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aof\Desktop\"/>
    </mc:Choice>
  </mc:AlternateContent>
  <xr:revisionPtr revIDLastSave="0" documentId="13_ncr:1_{12562CAC-1271-494D-88C4-F3C1DF51BEB8}" xr6:coauthVersionLast="47" xr6:coauthVersionMax="47" xr10:uidLastSave="{00000000-0000-0000-0000-000000000000}"/>
  <bookViews>
    <workbookView xWindow="-110" yWindow="-110" windowWidth="25820" windowHeight="15500" xr2:uid="{9E638DDA-F273-4D8E-9FAA-E1936261FC32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9" l="1"/>
  <c r="G7" i="9"/>
  <c r="H6" i="9"/>
  <c r="G6" i="9"/>
  <c r="H5" i="9"/>
  <c r="G5" i="9"/>
  <c r="H4" i="9"/>
  <c r="G4" i="9"/>
  <c r="H3" i="9"/>
  <c r="G3" i="9"/>
  <c r="H37" i="8"/>
  <c r="G37" i="8"/>
  <c r="F37" i="8"/>
  <c r="H39" i="8" s="1"/>
  <c r="E37" i="8"/>
  <c r="D37" i="8"/>
  <c r="C37" i="8"/>
  <c r="E39" i="8" s="1"/>
  <c r="Y31" i="8"/>
  <c r="X31" i="8"/>
  <c r="W31" i="8"/>
  <c r="V31" i="8"/>
  <c r="S31" i="8"/>
  <c r="AA31" i="8" s="1"/>
  <c r="R31" i="8"/>
  <c r="Q31" i="8"/>
  <c r="P31" i="8"/>
  <c r="O31" i="8"/>
  <c r="N31" i="8"/>
  <c r="M31" i="8"/>
  <c r="U31" i="8" s="1"/>
  <c r="L31" i="8"/>
  <c r="Z31" i="8" s="1"/>
  <c r="AA30" i="8"/>
  <c r="X30" i="8"/>
  <c r="W30" i="8"/>
  <c r="V30" i="8"/>
  <c r="U30" i="8"/>
  <c r="S30" i="8"/>
  <c r="R30" i="8"/>
  <c r="Z30" i="8" s="1"/>
  <c r="Q30" i="8"/>
  <c r="P30" i="8"/>
  <c r="O30" i="8"/>
  <c r="N30" i="8"/>
  <c r="M30" i="8"/>
  <c r="L30" i="8"/>
  <c r="Y30" i="8" s="1"/>
  <c r="Z29" i="8"/>
  <c r="W29" i="8"/>
  <c r="V29" i="8"/>
  <c r="U29" i="8"/>
  <c r="S29" i="8"/>
  <c r="AA29" i="8" s="1"/>
  <c r="R29" i="8"/>
  <c r="Q29" i="8"/>
  <c r="Y29" i="8" s="1"/>
  <c r="P29" i="8"/>
  <c r="O29" i="8"/>
  <c r="N29" i="8"/>
  <c r="M29" i="8"/>
  <c r="L29" i="8"/>
  <c r="X29" i="8" s="1"/>
  <c r="Y28" i="8"/>
  <c r="W28" i="8"/>
  <c r="V28" i="8"/>
  <c r="U28" i="8"/>
  <c r="S28" i="8"/>
  <c r="AA28" i="8" s="1"/>
  <c r="R28" i="8"/>
  <c r="Z28" i="8" s="1"/>
  <c r="Q28" i="8"/>
  <c r="P28" i="8"/>
  <c r="X28" i="8" s="1"/>
  <c r="O28" i="8"/>
  <c r="N28" i="8"/>
  <c r="M28" i="8"/>
  <c r="L28" i="8"/>
  <c r="X27" i="8"/>
  <c r="V27" i="8"/>
  <c r="U27" i="8"/>
  <c r="S27" i="8"/>
  <c r="AA27" i="8" s="1"/>
  <c r="R27" i="8"/>
  <c r="Z27" i="8" s="1"/>
  <c r="Q27" i="8"/>
  <c r="Y27" i="8" s="1"/>
  <c r="P27" i="8"/>
  <c r="O27" i="8"/>
  <c r="W27" i="8" s="1"/>
  <c r="N27" i="8"/>
  <c r="M27" i="8"/>
  <c r="L27" i="8"/>
  <c r="W26" i="8"/>
  <c r="U26" i="8"/>
  <c r="S26" i="8"/>
  <c r="AA26" i="8" s="1"/>
  <c r="R26" i="8"/>
  <c r="Z26" i="8" s="1"/>
  <c r="Q26" i="8"/>
  <c r="Y26" i="8" s="1"/>
  <c r="P26" i="8"/>
  <c r="X26" i="8" s="1"/>
  <c r="O26" i="8"/>
  <c r="N26" i="8"/>
  <c r="V26" i="8" s="1"/>
  <c r="M26" i="8"/>
  <c r="L26" i="8"/>
  <c r="V25" i="8"/>
  <c r="S25" i="8"/>
  <c r="AA25" i="8" s="1"/>
  <c r="R25" i="8"/>
  <c r="Z25" i="8" s="1"/>
  <c r="Q25" i="8"/>
  <c r="Y25" i="8" s="1"/>
  <c r="P25" i="8"/>
  <c r="X25" i="8" s="1"/>
  <c r="O25" i="8"/>
  <c r="W25" i="8" s="1"/>
  <c r="N25" i="8"/>
  <c r="M25" i="8"/>
  <c r="U25" i="8" s="1"/>
  <c r="L25" i="8"/>
  <c r="U24" i="8"/>
  <c r="S24" i="8"/>
  <c r="AA24" i="8" s="1"/>
  <c r="R24" i="8"/>
  <c r="Z24" i="8" s="1"/>
  <c r="Q24" i="8"/>
  <c r="Y24" i="8" s="1"/>
  <c r="P24" i="8"/>
  <c r="X24" i="8" s="1"/>
  <c r="O24" i="8"/>
  <c r="W24" i="8" s="1"/>
  <c r="N24" i="8"/>
  <c r="V24" i="8" s="1"/>
  <c r="M24" i="8"/>
  <c r="L24" i="8"/>
  <c r="S23" i="8"/>
  <c r="AA23" i="8" s="1"/>
  <c r="R23" i="8"/>
  <c r="Z23" i="8" s="1"/>
  <c r="Q23" i="8"/>
  <c r="Y23" i="8" s="1"/>
  <c r="P23" i="8"/>
  <c r="X23" i="8" s="1"/>
  <c r="O23" i="8"/>
  <c r="W23" i="8" s="1"/>
  <c r="N23" i="8"/>
  <c r="V23" i="8" s="1"/>
  <c r="M23" i="8"/>
  <c r="U23" i="8" s="1"/>
  <c r="L23" i="8"/>
  <c r="S22" i="8"/>
  <c r="AA22" i="8" s="1"/>
  <c r="R22" i="8"/>
  <c r="Z22" i="8" s="1"/>
  <c r="Q22" i="8"/>
  <c r="Y22" i="8" s="1"/>
  <c r="P22" i="8"/>
  <c r="X22" i="8" s="1"/>
  <c r="O22" i="8"/>
  <c r="W22" i="8" s="1"/>
  <c r="N22" i="8"/>
  <c r="V22" i="8" s="1"/>
  <c r="M22" i="8"/>
  <c r="U22" i="8" s="1"/>
  <c r="L22" i="8"/>
  <c r="S21" i="8"/>
  <c r="AA21" i="8" s="1"/>
  <c r="R21" i="8"/>
  <c r="Z21" i="8" s="1"/>
  <c r="Q21" i="8"/>
  <c r="Y21" i="8" s="1"/>
  <c r="P21" i="8"/>
  <c r="X21" i="8" s="1"/>
  <c r="O21" i="8"/>
  <c r="W21" i="8" s="1"/>
  <c r="N21" i="8"/>
  <c r="V21" i="8" s="1"/>
  <c r="M21" i="8"/>
  <c r="U21" i="8" s="1"/>
  <c r="L21" i="8"/>
  <c r="AA20" i="8"/>
  <c r="S20" i="8"/>
  <c r="R20" i="8"/>
  <c r="Z20" i="8" s="1"/>
  <c r="Q20" i="8"/>
  <c r="Y20" i="8" s="1"/>
  <c r="P20" i="8"/>
  <c r="X20" i="8" s="1"/>
  <c r="O20" i="8"/>
  <c r="W20" i="8" s="1"/>
  <c r="N20" i="8"/>
  <c r="V20" i="8" s="1"/>
  <c r="M20" i="8"/>
  <c r="U20" i="8" s="1"/>
  <c r="L20" i="8"/>
  <c r="AA19" i="8"/>
  <c r="Z19" i="8"/>
  <c r="S19" i="8"/>
  <c r="R19" i="8"/>
  <c r="Q19" i="8"/>
  <c r="Y19" i="8" s="1"/>
  <c r="P19" i="8"/>
  <c r="X19" i="8" s="1"/>
  <c r="O19" i="8"/>
  <c r="W19" i="8" s="1"/>
  <c r="N19" i="8"/>
  <c r="V19" i="8" s="1"/>
  <c r="M19" i="8"/>
  <c r="U19" i="8" s="1"/>
  <c r="L19" i="8"/>
  <c r="AA18" i="8"/>
  <c r="Z18" i="8"/>
  <c r="Y18" i="8"/>
  <c r="S18" i="8"/>
  <c r="R18" i="8"/>
  <c r="Q18" i="8"/>
  <c r="P18" i="8"/>
  <c r="X18" i="8" s="1"/>
  <c r="O18" i="8"/>
  <c r="W18" i="8" s="1"/>
  <c r="N18" i="8"/>
  <c r="V18" i="8" s="1"/>
  <c r="M18" i="8"/>
  <c r="U18" i="8" s="1"/>
  <c r="L18" i="8"/>
  <c r="AA17" i="8"/>
  <c r="Z17" i="8"/>
  <c r="Y17" i="8"/>
  <c r="X17" i="8"/>
  <c r="S17" i="8"/>
  <c r="R17" i="8"/>
  <c r="Q17" i="8"/>
  <c r="P17" i="8"/>
  <c r="O17" i="8"/>
  <c r="W17" i="8" s="1"/>
  <c r="N17" i="8"/>
  <c r="V17" i="8" s="1"/>
  <c r="M17" i="8"/>
  <c r="U17" i="8" s="1"/>
  <c r="L17" i="8"/>
  <c r="Y16" i="8"/>
  <c r="X16" i="8"/>
  <c r="W16" i="8"/>
  <c r="S16" i="8"/>
  <c r="R16" i="8"/>
  <c r="Q16" i="8"/>
  <c r="P16" i="8"/>
  <c r="O16" i="8"/>
  <c r="N16" i="8"/>
  <c r="V16" i="8" s="1"/>
  <c r="M16" i="8"/>
  <c r="U16" i="8" s="1"/>
  <c r="L16" i="8"/>
  <c r="Z16" i="8" s="1"/>
  <c r="Y15" i="8"/>
  <c r="X15" i="8"/>
  <c r="W15" i="8"/>
  <c r="V15" i="8"/>
  <c r="S15" i="8"/>
  <c r="AA15" i="8" s="1"/>
  <c r="R15" i="8"/>
  <c r="Q15" i="8"/>
  <c r="P15" i="8"/>
  <c r="O15" i="8"/>
  <c r="N15" i="8"/>
  <c r="M15" i="8"/>
  <c r="U15" i="8" s="1"/>
  <c r="L15" i="8"/>
  <c r="Z15" i="8" s="1"/>
  <c r="AA14" i="8"/>
  <c r="X14" i="8"/>
  <c r="W14" i="8"/>
  <c r="V14" i="8"/>
  <c r="U14" i="8"/>
  <c r="S14" i="8"/>
  <c r="R14" i="8"/>
  <c r="Z14" i="8" s="1"/>
  <c r="Q14" i="8"/>
  <c r="P14" i="8"/>
  <c r="O14" i="8"/>
  <c r="N14" i="8"/>
  <c r="M14" i="8"/>
  <c r="L14" i="8"/>
  <c r="Y14" i="8" s="1"/>
  <c r="Z13" i="8"/>
  <c r="W13" i="8"/>
  <c r="V13" i="8"/>
  <c r="U13" i="8"/>
  <c r="S13" i="8"/>
  <c r="AA13" i="8" s="1"/>
  <c r="R13" i="8"/>
  <c r="Q13" i="8"/>
  <c r="Y13" i="8" s="1"/>
  <c r="P13" i="8"/>
  <c r="O13" i="8"/>
  <c r="N13" i="8"/>
  <c r="M13" i="8"/>
  <c r="L13" i="8"/>
  <c r="X13" i="8" s="1"/>
  <c r="Y12" i="8"/>
  <c r="W12" i="8"/>
  <c r="V12" i="8"/>
  <c r="U12" i="8"/>
  <c r="S12" i="8"/>
  <c r="AA12" i="8" s="1"/>
  <c r="R12" i="8"/>
  <c r="Z12" i="8" s="1"/>
  <c r="Q12" i="8"/>
  <c r="P12" i="8"/>
  <c r="X12" i="8" s="1"/>
  <c r="O12" i="8"/>
  <c r="N12" i="8"/>
  <c r="M12" i="8"/>
  <c r="L12" i="8"/>
  <c r="X11" i="8"/>
  <c r="V11" i="8"/>
  <c r="U11" i="8"/>
  <c r="S11" i="8"/>
  <c r="AA11" i="8" s="1"/>
  <c r="R11" i="8"/>
  <c r="Z11" i="8" s="1"/>
  <c r="Q11" i="8"/>
  <c r="Y11" i="8" s="1"/>
  <c r="P11" i="8"/>
  <c r="O11" i="8"/>
  <c r="W11" i="8" s="1"/>
  <c r="N11" i="8"/>
  <c r="M11" i="8"/>
  <c r="L11" i="8"/>
  <c r="W10" i="8"/>
  <c r="U10" i="8"/>
  <c r="S10" i="8"/>
  <c r="AA10" i="8" s="1"/>
  <c r="R10" i="8"/>
  <c r="Z10" i="8" s="1"/>
  <c r="Q10" i="8"/>
  <c r="Y10" i="8" s="1"/>
  <c r="P10" i="8"/>
  <c r="X10" i="8" s="1"/>
  <c r="O10" i="8"/>
  <c r="N10" i="8"/>
  <c r="V10" i="8" s="1"/>
  <c r="M10" i="8"/>
  <c r="L10" i="8"/>
  <c r="V9" i="8"/>
  <c r="S9" i="8"/>
  <c r="AA9" i="8" s="1"/>
  <c r="R9" i="8"/>
  <c r="Z9" i="8" s="1"/>
  <c r="Q9" i="8"/>
  <c r="Y9" i="8" s="1"/>
  <c r="P9" i="8"/>
  <c r="X9" i="8" s="1"/>
  <c r="O9" i="8"/>
  <c r="W9" i="8" s="1"/>
  <c r="N9" i="8"/>
  <c r="M9" i="8"/>
  <c r="U9" i="8" s="1"/>
  <c r="L9" i="8"/>
  <c r="U8" i="8"/>
  <c r="S8" i="8"/>
  <c r="AA8" i="8" s="1"/>
  <c r="R8" i="8"/>
  <c r="Z8" i="8" s="1"/>
  <c r="Q8" i="8"/>
  <c r="Y8" i="8" s="1"/>
  <c r="P8" i="8"/>
  <c r="X8" i="8" s="1"/>
  <c r="O8" i="8"/>
  <c r="W8" i="8" s="1"/>
  <c r="N8" i="8"/>
  <c r="V8" i="8" s="1"/>
  <c r="M8" i="8"/>
  <c r="L8" i="8"/>
  <c r="U7" i="8"/>
  <c r="T7" i="8"/>
  <c r="S7" i="8"/>
  <c r="AA7" i="8" s="1"/>
  <c r="R7" i="8"/>
  <c r="Z7" i="8" s="1"/>
  <c r="Q7" i="8"/>
  <c r="Y7" i="8" s="1"/>
  <c r="P7" i="8"/>
  <c r="X7" i="8" s="1"/>
  <c r="O7" i="8"/>
  <c r="W7" i="8" s="1"/>
  <c r="N7" i="8"/>
  <c r="V7" i="8" s="1"/>
  <c r="M7" i="8"/>
  <c r="L7" i="8"/>
  <c r="K7" i="8"/>
  <c r="V6" i="8"/>
  <c r="U6" i="8"/>
  <c r="T6" i="8"/>
  <c r="S6" i="8"/>
  <c r="AA6" i="8" s="1"/>
  <c r="R6" i="8"/>
  <c r="Z6" i="8" s="1"/>
  <c r="Q6" i="8"/>
  <c r="Y6" i="8" s="1"/>
  <c r="P6" i="8"/>
  <c r="X6" i="8" s="1"/>
  <c r="O6" i="8"/>
  <c r="W6" i="8" s="1"/>
  <c r="N6" i="8"/>
  <c r="M6" i="8"/>
  <c r="L6" i="8"/>
  <c r="K6" i="8"/>
  <c r="W5" i="8"/>
  <c r="V5" i="8"/>
  <c r="U5" i="8"/>
  <c r="T5" i="8"/>
  <c r="S5" i="8"/>
  <c r="AA5" i="8" s="1"/>
  <c r="R5" i="8"/>
  <c r="Z5" i="8" s="1"/>
  <c r="Q5" i="8"/>
  <c r="Y5" i="8" s="1"/>
  <c r="P5" i="8"/>
  <c r="X5" i="8" s="1"/>
  <c r="O5" i="8"/>
  <c r="N5" i="8"/>
  <c r="M5" i="8"/>
  <c r="L5" i="8"/>
  <c r="K5" i="8"/>
  <c r="X4" i="8"/>
  <c r="W4" i="8"/>
  <c r="V4" i="8"/>
  <c r="U4" i="8"/>
  <c r="T4" i="8"/>
  <c r="S4" i="8"/>
  <c r="AA4" i="8" s="1"/>
  <c r="R4" i="8"/>
  <c r="Z4" i="8" s="1"/>
  <c r="Q4" i="8"/>
  <c r="Y4" i="8" s="1"/>
  <c r="P4" i="8"/>
  <c r="O4" i="8"/>
  <c r="N4" i="8"/>
  <c r="M4" i="8"/>
  <c r="L4" i="8"/>
  <c r="K4" i="8"/>
  <c r="Y3" i="8"/>
  <c r="X3" i="8"/>
  <c r="W3" i="8"/>
  <c r="V3" i="8"/>
  <c r="U3" i="8"/>
  <c r="T3" i="8"/>
  <c r="S3" i="8"/>
  <c r="AA3" i="8" s="1"/>
  <c r="R3" i="8"/>
  <c r="Z3" i="8" s="1"/>
  <c r="Q3" i="8"/>
  <c r="P3" i="8"/>
  <c r="O3" i="8"/>
  <c r="N3" i="8"/>
  <c r="M3" i="8"/>
  <c r="L3" i="8"/>
  <c r="K3" i="8"/>
  <c r="Z2" i="8"/>
  <c r="Y2" i="8"/>
  <c r="X2" i="8"/>
  <c r="W2" i="8"/>
  <c r="V2" i="8"/>
  <c r="U2" i="8"/>
  <c r="T2" i="8"/>
  <c r="S2" i="8"/>
  <c r="AA2" i="8" s="1"/>
  <c r="R2" i="8"/>
  <c r="Q2" i="8"/>
  <c r="P2" i="8"/>
  <c r="O2" i="8"/>
  <c r="N2" i="8"/>
  <c r="M2" i="8"/>
  <c r="L2" i="8"/>
  <c r="K2" i="8"/>
  <c r="H37" i="7"/>
  <c r="G37" i="7"/>
  <c r="F37" i="7"/>
  <c r="H39" i="7" s="1"/>
  <c r="E37" i="7"/>
  <c r="D37" i="7"/>
  <c r="C37" i="7"/>
  <c r="E39" i="7" s="1"/>
  <c r="Z31" i="7"/>
  <c r="Y31" i="7"/>
  <c r="X31" i="7"/>
  <c r="W31" i="7"/>
  <c r="V31" i="7"/>
  <c r="U31" i="7"/>
  <c r="S31" i="7"/>
  <c r="AA31" i="7" s="1"/>
  <c r="R31" i="7"/>
  <c r="Q31" i="7"/>
  <c r="P31" i="7"/>
  <c r="O31" i="7"/>
  <c r="N31" i="7"/>
  <c r="M31" i="7"/>
  <c r="L31" i="7"/>
  <c r="Y30" i="7"/>
  <c r="X30" i="7"/>
  <c r="W30" i="7"/>
  <c r="V30" i="7"/>
  <c r="U30" i="7"/>
  <c r="S30" i="7"/>
  <c r="AA30" i="7" s="1"/>
  <c r="R30" i="7"/>
  <c r="Z30" i="7" s="1"/>
  <c r="Q30" i="7"/>
  <c r="P30" i="7"/>
  <c r="O30" i="7"/>
  <c r="N30" i="7"/>
  <c r="M30" i="7"/>
  <c r="L30" i="7"/>
  <c r="X29" i="7"/>
  <c r="W29" i="7"/>
  <c r="V29" i="7"/>
  <c r="U29" i="7"/>
  <c r="S29" i="7"/>
  <c r="AA29" i="7" s="1"/>
  <c r="R29" i="7"/>
  <c r="Z29" i="7" s="1"/>
  <c r="Q29" i="7"/>
  <c r="Y29" i="7" s="1"/>
  <c r="P29" i="7"/>
  <c r="O29" i="7"/>
  <c r="N29" i="7"/>
  <c r="M29" i="7"/>
  <c r="L29" i="7"/>
  <c r="W28" i="7"/>
  <c r="V28" i="7"/>
  <c r="U28" i="7"/>
  <c r="S28" i="7"/>
  <c r="AA28" i="7" s="1"/>
  <c r="R28" i="7"/>
  <c r="Z28" i="7" s="1"/>
  <c r="Q28" i="7"/>
  <c r="Y28" i="7" s="1"/>
  <c r="P28" i="7"/>
  <c r="X28" i="7" s="1"/>
  <c r="O28" i="7"/>
  <c r="N28" i="7"/>
  <c r="M28" i="7"/>
  <c r="L28" i="7"/>
  <c r="V27" i="7"/>
  <c r="U27" i="7"/>
  <c r="S27" i="7"/>
  <c r="AA27" i="7" s="1"/>
  <c r="R27" i="7"/>
  <c r="Z27" i="7" s="1"/>
  <c r="Q27" i="7"/>
  <c r="Y27" i="7" s="1"/>
  <c r="P27" i="7"/>
  <c r="X27" i="7" s="1"/>
  <c r="O27" i="7"/>
  <c r="W27" i="7" s="1"/>
  <c r="N27" i="7"/>
  <c r="M27" i="7"/>
  <c r="L27" i="7"/>
  <c r="U26" i="7"/>
  <c r="S26" i="7"/>
  <c r="AA26" i="7" s="1"/>
  <c r="R26" i="7"/>
  <c r="Z26" i="7" s="1"/>
  <c r="Q26" i="7"/>
  <c r="Y26" i="7" s="1"/>
  <c r="P26" i="7"/>
  <c r="X26" i="7" s="1"/>
  <c r="O26" i="7"/>
  <c r="W26" i="7" s="1"/>
  <c r="N26" i="7"/>
  <c r="V26" i="7" s="1"/>
  <c r="M26" i="7"/>
  <c r="L26" i="7"/>
  <c r="S25" i="7"/>
  <c r="AA25" i="7" s="1"/>
  <c r="R25" i="7"/>
  <c r="Z25" i="7" s="1"/>
  <c r="Q25" i="7"/>
  <c r="Y25" i="7" s="1"/>
  <c r="P25" i="7"/>
  <c r="X25" i="7" s="1"/>
  <c r="O25" i="7"/>
  <c r="W25" i="7" s="1"/>
  <c r="N25" i="7"/>
  <c r="V25" i="7" s="1"/>
  <c r="M25" i="7"/>
  <c r="U25" i="7" s="1"/>
  <c r="L25" i="7"/>
  <c r="S24" i="7"/>
  <c r="AA24" i="7" s="1"/>
  <c r="R24" i="7"/>
  <c r="Z24" i="7" s="1"/>
  <c r="Q24" i="7"/>
  <c r="Y24" i="7" s="1"/>
  <c r="P24" i="7"/>
  <c r="X24" i="7" s="1"/>
  <c r="O24" i="7"/>
  <c r="W24" i="7" s="1"/>
  <c r="N24" i="7"/>
  <c r="V24" i="7" s="1"/>
  <c r="M24" i="7"/>
  <c r="U24" i="7" s="1"/>
  <c r="L24" i="7"/>
  <c r="S23" i="7"/>
  <c r="AA23" i="7" s="1"/>
  <c r="R23" i="7"/>
  <c r="Z23" i="7" s="1"/>
  <c r="Q23" i="7"/>
  <c r="Y23" i="7" s="1"/>
  <c r="P23" i="7"/>
  <c r="X23" i="7" s="1"/>
  <c r="O23" i="7"/>
  <c r="W23" i="7" s="1"/>
  <c r="N23" i="7"/>
  <c r="V23" i="7" s="1"/>
  <c r="M23" i="7"/>
  <c r="U23" i="7" s="1"/>
  <c r="L23" i="7"/>
  <c r="AA22" i="7"/>
  <c r="S22" i="7"/>
  <c r="R22" i="7"/>
  <c r="Z22" i="7" s="1"/>
  <c r="Q22" i="7"/>
  <c r="Y22" i="7" s="1"/>
  <c r="P22" i="7"/>
  <c r="X22" i="7" s="1"/>
  <c r="O22" i="7"/>
  <c r="W22" i="7" s="1"/>
  <c r="N22" i="7"/>
  <c r="V22" i="7" s="1"/>
  <c r="M22" i="7"/>
  <c r="U22" i="7" s="1"/>
  <c r="L22" i="7"/>
  <c r="AA21" i="7"/>
  <c r="Z21" i="7"/>
  <c r="S21" i="7"/>
  <c r="R21" i="7"/>
  <c r="Q21" i="7"/>
  <c r="Y21" i="7" s="1"/>
  <c r="P21" i="7"/>
  <c r="X21" i="7" s="1"/>
  <c r="O21" i="7"/>
  <c r="W21" i="7" s="1"/>
  <c r="N21" i="7"/>
  <c r="V21" i="7" s="1"/>
  <c r="M21" i="7"/>
  <c r="U21" i="7" s="1"/>
  <c r="L21" i="7"/>
  <c r="AA20" i="7"/>
  <c r="Z20" i="7"/>
  <c r="Y20" i="7"/>
  <c r="S20" i="7"/>
  <c r="R20" i="7"/>
  <c r="Q20" i="7"/>
  <c r="P20" i="7"/>
  <c r="X20" i="7" s="1"/>
  <c r="O20" i="7"/>
  <c r="W20" i="7" s="1"/>
  <c r="N20" i="7"/>
  <c r="V20" i="7" s="1"/>
  <c r="M20" i="7"/>
  <c r="U20" i="7" s="1"/>
  <c r="L20" i="7"/>
  <c r="AA19" i="7"/>
  <c r="Z19" i="7"/>
  <c r="Y19" i="7"/>
  <c r="X19" i="7"/>
  <c r="S19" i="7"/>
  <c r="R19" i="7"/>
  <c r="Q19" i="7"/>
  <c r="P19" i="7"/>
  <c r="O19" i="7"/>
  <c r="W19" i="7" s="1"/>
  <c r="N19" i="7"/>
  <c r="V19" i="7" s="1"/>
  <c r="M19" i="7"/>
  <c r="U19" i="7" s="1"/>
  <c r="L19" i="7"/>
  <c r="AA18" i="7"/>
  <c r="Z18" i="7"/>
  <c r="Y18" i="7"/>
  <c r="X18" i="7"/>
  <c r="W18" i="7"/>
  <c r="S18" i="7"/>
  <c r="R18" i="7"/>
  <c r="Q18" i="7"/>
  <c r="P18" i="7"/>
  <c r="O18" i="7"/>
  <c r="N18" i="7"/>
  <c r="V18" i="7" s="1"/>
  <c r="M18" i="7"/>
  <c r="U18" i="7" s="1"/>
  <c r="L18" i="7"/>
  <c r="AA17" i="7"/>
  <c r="Z17" i="7"/>
  <c r="Y17" i="7"/>
  <c r="X17" i="7"/>
  <c r="W17" i="7"/>
  <c r="V17" i="7"/>
  <c r="S17" i="7"/>
  <c r="R17" i="7"/>
  <c r="Q17" i="7"/>
  <c r="P17" i="7"/>
  <c r="O17" i="7"/>
  <c r="N17" i="7"/>
  <c r="M17" i="7"/>
  <c r="U17" i="7" s="1"/>
  <c r="L17" i="7"/>
  <c r="AA16" i="7"/>
  <c r="Z16" i="7"/>
  <c r="Y16" i="7"/>
  <c r="X16" i="7"/>
  <c r="W16" i="7"/>
  <c r="V16" i="7"/>
  <c r="U16" i="7"/>
  <c r="S16" i="7"/>
  <c r="R16" i="7"/>
  <c r="Q16" i="7"/>
  <c r="P16" i="7"/>
  <c r="O16" i="7"/>
  <c r="N16" i="7"/>
  <c r="M16" i="7"/>
  <c r="L16" i="7"/>
  <c r="Z15" i="7"/>
  <c r="Y15" i="7"/>
  <c r="X15" i="7"/>
  <c r="W15" i="7"/>
  <c r="V15" i="7"/>
  <c r="U15" i="7"/>
  <c r="S15" i="7"/>
  <c r="AA15" i="7" s="1"/>
  <c r="R15" i="7"/>
  <c r="Q15" i="7"/>
  <c r="P15" i="7"/>
  <c r="O15" i="7"/>
  <c r="N15" i="7"/>
  <c r="M15" i="7"/>
  <c r="L15" i="7"/>
  <c r="Y14" i="7"/>
  <c r="X14" i="7"/>
  <c r="W14" i="7"/>
  <c r="V14" i="7"/>
  <c r="U14" i="7"/>
  <c r="S14" i="7"/>
  <c r="AA14" i="7" s="1"/>
  <c r="R14" i="7"/>
  <c r="Z14" i="7" s="1"/>
  <c r="Q14" i="7"/>
  <c r="P14" i="7"/>
  <c r="O14" i="7"/>
  <c r="N14" i="7"/>
  <c r="M14" i="7"/>
  <c r="L14" i="7"/>
  <c r="X13" i="7"/>
  <c r="W13" i="7"/>
  <c r="V13" i="7"/>
  <c r="U13" i="7"/>
  <c r="S13" i="7"/>
  <c r="AA13" i="7" s="1"/>
  <c r="R13" i="7"/>
  <c r="Z13" i="7" s="1"/>
  <c r="Q13" i="7"/>
  <c r="Y13" i="7" s="1"/>
  <c r="P13" i="7"/>
  <c r="O13" i="7"/>
  <c r="N13" i="7"/>
  <c r="M13" i="7"/>
  <c r="L13" i="7"/>
  <c r="W12" i="7"/>
  <c r="V12" i="7"/>
  <c r="U12" i="7"/>
  <c r="S12" i="7"/>
  <c r="AA12" i="7" s="1"/>
  <c r="R12" i="7"/>
  <c r="Z12" i="7" s="1"/>
  <c r="Q12" i="7"/>
  <c r="Y12" i="7" s="1"/>
  <c r="P12" i="7"/>
  <c r="X12" i="7" s="1"/>
  <c r="O12" i="7"/>
  <c r="N12" i="7"/>
  <c r="M12" i="7"/>
  <c r="L12" i="7"/>
  <c r="V11" i="7"/>
  <c r="U11" i="7"/>
  <c r="S11" i="7"/>
  <c r="AA11" i="7" s="1"/>
  <c r="R11" i="7"/>
  <c r="Z11" i="7" s="1"/>
  <c r="Q11" i="7"/>
  <c r="Y11" i="7" s="1"/>
  <c r="P11" i="7"/>
  <c r="X11" i="7" s="1"/>
  <c r="O11" i="7"/>
  <c r="W11" i="7" s="1"/>
  <c r="N11" i="7"/>
  <c r="M11" i="7"/>
  <c r="L11" i="7"/>
  <c r="U10" i="7"/>
  <c r="S10" i="7"/>
  <c r="AA10" i="7" s="1"/>
  <c r="R10" i="7"/>
  <c r="Z10" i="7" s="1"/>
  <c r="Q10" i="7"/>
  <c r="Y10" i="7" s="1"/>
  <c r="P10" i="7"/>
  <c r="X10" i="7" s="1"/>
  <c r="O10" i="7"/>
  <c r="W10" i="7" s="1"/>
  <c r="N10" i="7"/>
  <c r="V10" i="7" s="1"/>
  <c r="M10" i="7"/>
  <c r="L10" i="7"/>
  <c r="S9" i="7"/>
  <c r="AA9" i="7" s="1"/>
  <c r="R9" i="7"/>
  <c r="Z9" i="7" s="1"/>
  <c r="Q9" i="7"/>
  <c r="Y9" i="7" s="1"/>
  <c r="P9" i="7"/>
  <c r="X9" i="7" s="1"/>
  <c r="O9" i="7"/>
  <c r="W9" i="7" s="1"/>
  <c r="N9" i="7"/>
  <c r="V9" i="7" s="1"/>
  <c r="M9" i="7"/>
  <c r="U9" i="7" s="1"/>
  <c r="L9" i="7"/>
  <c r="S8" i="7"/>
  <c r="AA8" i="7" s="1"/>
  <c r="R8" i="7"/>
  <c r="Z8" i="7" s="1"/>
  <c r="Q8" i="7"/>
  <c r="Y8" i="7" s="1"/>
  <c r="P8" i="7"/>
  <c r="X8" i="7" s="1"/>
  <c r="O8" i="7"/>
  <c r="W8" i="7" s="1"/>
  <c r="N8" i="7"/>
  <c r="V8" i="7" s="1"/>
  <c r="M8" i="7"/>
  <c r="U8" i="7" s="1"/>
  <c r="L8" i="7"/>
  <c r="T7" i="7"/>
  <c r="S7" i="7"/>
  <c r="AA7" i="7" s="1"/>
  <c r="R7" i="7"/>
  <c r="Z7" i="7" s="1"/>
  <c r="Q7" i="7"/>
  <c r="Y7" i="7" s="1"/>
  <c r="P7" i="7"/>
  <c r="X7" i="7" s="1"/>
  <c r="O7" i="7"/>
  <c r="W7" i="7" s="1"/>
  <c r="N7" i="7"/>
  <c r="V7" i="7" s="1"/>
  <c r="M7" i="7"/>
  <c r="U7" i="7" s="1"/>
  <c r="L7" i="7"/>
  <c r="K7" i="7"/>
  <c r="T6" i="7"/>
  <c r="S6" i="7"/>
  <c r="AA6" i="7" s="1"/>
  <c r="R6" i="7"/>
  <c r="Z6" i="7" s="1"/>
  <c r="Q6" i="7"/>
  <c r="Y6" i="7" s="1"/>
  <c r="P6" i="7"/>
  <c r="X6" i="7" s="1"/>
  <c r="O6" i="7"/>
  <c r="W6" i="7" s="1"/>
  <c r="N6" i="7"/>
  <c r="V6" i="7" s="1"/>
  <c r="M6" i="7"/>
  <c r="U6" i="7" s="1"/>
  <c r="L6" i="7"/>
  <c r="K6" i="7"/>
  <c r="U5" i="7"/>
  <c r="T5" i="7"/>
  <c r="S5" i="7"/>
  <c r="AA5" i="7" s="1"/>
  <c r="R5" i="7"/>
  <c r="Z5" i="7" s="1"/>
  <c r="Q5" i="7"/>
  <c r="Y5" i="7" s="1"/>
  <c r="P5" i="7"/>
  <c r="X5" i="7" s="1"/>
  <c r="O5" i="7"/>
  <c r="W5" i="7" s="1"/>
  <c r="N5" i="7"/>
  <c r="V5" i="7" s="1"/>
  <c r="M5" i="7"/>
  <c r="L5" i="7"/>
  <c r="K5" i="7"/>
  <c r="V4" i="7"/>
  <c r="U4" i="7"/>
  <c r="T4" i="7"/>
  <c r="S4" i="7"/>
  <c r="AA4" i="7" s="1"/>
  <c r="R4" i="7"/>
  <c r="Z4" i="7" s="1"/>
  <c r="Q4" i="7"/>
  <c r="Y4" i="7" s="1"/>
  <c r="P4" i="7"/>
  <c r="X4" i="7" s="1"/>
  <c r="O4" i="7"/>
  <c r="W4" i="7" s="1"/>
  <c r="N4" i="7"/>
  <c r="M4" i="7"/>
  <c r="L4" i="7"/>
  <c r="K4" i="7"/>
  <c r="W3" i="7"/>
  <c r="V3" i="7"/>
  <c r="U3" i="7"/>
  <c r="T3" i="7"/>
  <c r="S3" i="7"/>
  <c r="AA3" i="7" s="1"/>
  <c r="R3" i="7"/>
  <c r="Z3" i="7" s="1"/>
  <c r="Q3" i="7"/>
  <c r="Y3" i="7" s="1"/>
  <c r="P3" i="7"/>
  <c r="X3" i="7" s="1"/>
  <c r="O3" i="7"/>
  <c r="N3" i="7"/>
  <c r="M3" i="7"/>
  <c r="L3" i="7"/>
  <c r="K3" i="7"/>
  <c r="X2" i="7"/>
  <c r="W2" i="7"/>
  <c r="V2" i="7"/>
  <c r="U2" i="7"/>
  <c r="T2" i="7"/>
  <c r="S2" i="7"/>
  <c r="AA2" i="7" s="1"/>
  <c r="R2" i="7"/>
  <c r="Z2" i="7" s="1"/>
  <c r="Q2" i="7"/>
  <c r="Y2" i="7" s="1"/>
  <c r="P2" i="7"/>
  <c r="O2" i="7"/>
  <c r="N2" i="7"/>
  <c r="M2" i="7"/>
  <c r="L2" i="7"/>
  <c r="K2" i="7"/>
  <c r="H37" i="6"/>
  <c r="G37" i="6"/>
  <c r="F37" i="6"/>
  <c r="H39" i="6" s="1"/>
  <c r="E37" i="6"/>
  <c r="E39" i="6" s="1"/>
  <c r="D37" i="6"/>
  <c r="C37" i="6"/>
  <c r="Z31" i="6"/>
  <c r="Y31" i="6"/>
  <c r="X31" i="6"/>
  <c r="W31" i="6"/>
  <c r="V31" i="6"/>
  <c r="U31" i="6"/>
  <c r="S31" i="6"/>
  <c r="AA31" i="6" s="1"/>
  <c r="R31" i="6"/>
  <c r="Q31" i="6"/>
  <c r="P31" i="6"/>
  <c r="O31" i="6"/>
  <c r="N31" i="6"/>
  <c r="M31" i="6"/>
  <c r="L31" i="6"/>
  <c r="Y30" i="6"/>
  <c r="X30" i="6"/>
  <c r="W30" i="6"/>
  <c r="V30" i="6"/>
  <c r="U30" i="6"/>
  <c r="S30" i="6"/>
  <c r="AA30" i="6" s="1"/>
  <c r="R30" i="6"/>
  <c r="Z30" i="6" s="1"/>
  <c r="Q30" i="6"/>
  <c r="P30" i="6"/>
  <c r="O30" i="6"/>
  <c r="N30" i="6"/>
  <c r="M30" i="6"/>
  <c r="L30" i="6"/>
  <c r="V29" i="6"/>
  <c r="U29" i="6"/>
  <c r="S29" i="6"/>
  <c r="AA29" i="6" s="1"/>
  <c r="R29" i="6"/>
  <c r="Z29" i="6" s="1"/>
  <c r="Q29" i="6"/>
  <c r="Y29" i="6" s="1"/>
  <c r="P29" i="6"/>
  <c r="O29" i="6"/>
  <c r="N29" i="6"/>
  <c r="M29" i="6"/>
  <c r="L29" i="6"/>
  <c r="X29" i="6" s="1"/>
  <c r="V28" i="6"/>
  <c r="U28" i="6"/>
  <c r="S28" i="6"/>
  <c r="AA28" i="6" s="1"/>
  <c r="R28" i="6"/>
  <c r="Z28" i="6" s="1"/>
  <c r="Q28" i="6"/>
  <c r="Y28" i="6" s="1"/>
  <c r="P28" i="6"/>
  <c r="X28" i="6" s="1"/>
  <c r="O28" i="6"/>
  <c r="N28" i="6"/>
  <c r="M28" i="6"/>
  <c r="L28" i="6"/>
  <c r="W28" i="6" s="1"/>
  <c r="V27" i="6"/>
  <c r="U27" i="6"/>
  <c r="S27" i="6"/>
  <c r="AA27" i="6" s="1"/>
  <c r="R27" i="6"/>
  <c r="Z27" i="6" s="1"/>
  <c r="Q27" i="6"/>
  <c r="Y27" i="6" s="1"/>
  <c r="P27" i="6"/>
  <c r="X27" i="6" s="1"/>
  <c r="O27" i="6"/>
  <c r="W27" i="6" s="1"/>
  <c r="N27" i="6"/>
  <c r="M27" i="6"/>
  <c r="L27" i="6"/>
  <c r="U26" i="6"/>
  <c r="S26" i="6"/>
  <c r="AA26" i="6" s="1"/>
  <c r="R26" i="6"/>
  <c r="Z26" i="6" s="1"/>
  <c r="Q26" i="6"/>
  <c r="Y26" i="6" s="1"/>
  <c r="P26" i="6"/>
  <c r="X26" i="6" s="1"/>
  <c r="O26" i="6"/>
  <c r="W26" i="6" s="1"/>
  <c r="N26" i="6"/>
  <c r="V26" i="6" s="1"/>
  <c r="M26" i="6"/>
  <c r="L26" i="6"/>
  <c r="S25" i="6"/>
  <c r="AA25" i="6" s="1"/>
  <c r="R25" i="6"/>
  <c r="Z25" i="6" s="1"/>
  <c r="Q25" i="6"/>
  <c r="Y25" i="6" s="1"/>
  <c r="P25" i="6"/>
  <c r="X25" i="6" s="1"/>
  <c r="O25" i="6"/>
  <c r="W25" i="6" s="1"/>
  <c r="N25" i="6"/>
  <c r="V25" i="6" s="1"/>
  <c r="M25" i="6"/>
  <c r="U25" i="6" s="1"/>
  <c r="L25" i="6"/>
  <c r="S24" i="6"/>
  <c r="AA24" i="6" s="1"/>
  <c r="R24" i="6"/>
  <c r="Z24" i="6" s="1"/>
  <c r="Q24" i="6"/>
  <c r="Y24" i="6" s="1"/>
  <c r="P24" i="6"/>
  <c r="X24" i="6" s="1"/>
  <c r="O24" i="6"/>
  <c r="W24" i="6" s="1"/>
  <c r="N24" i="6"/>
  <c r="V24" i="6" s="1"/>
  <c r="M24" i="6"/>
  <c r="U24" i="6" s="1"/>
  <c r="L24" i="6"/>
  <c r="S23" i="6"/>
  <c r="R23" i="6"/>
  <c r="Z23" i="6" s="1"/>
  <c r="Q23" i="6"/>
  <c r="Y23" i="6" s="1"/>
  <c r="P23" i="6"/>
  <c r="X23" i="6" s="1"/>
  <c r="O23" i="6"/>
  <c r="W23" i="6" s="1"/>
  <c r="N23" i="6"/>
  <c r="V23" i="6" s="1"/>
  <c r="M23" i="6"/>
  <c r="U23" i="6" s="1"/>
  <c r="L23" i="6"/>
  <c r="AA23" i="6" s="1"/>
  <c r="AA22" i="6"/>
  <c r="S22" i="6"/>
  <c r="R22" i="6"/>
  <c r="Q22" i="6"/>
  <c r="Y22" i="6" s="1"/>
  <c r="P22" i="6"/>
  <c r="X22" i="6" s="1"/>
  <c r="O22" i="6"/>
  <c r="W22" i="6" s="1"/>
  <c r="N22" i="6"/>
  <c r="V22" i="6" s="1"/>
  <c r="M22" i="6"/>
  <c r="U22" i="6" s="1"/>
  <c r="L22" i="6"/>
  <c r="Z22" i="6" s="1"/>
  <c r="AA21" i="6"/>
  <c r="Z21" i="6"/>
  <c r="S21" i="6"/>
  <c r="R21" i="6"/>
  <c r="Q21" i="6"/>
  <c r="P21" i="6"/>
  <c r="X21" i="6" s="1"/>
  <c r="O21" i="6"/>
  <c r="W21" i="6" s="1"/>
  <c r="N21" i="6"/>
  <c r="V21" i="6" s="1"/>
  <c r="M21" i="6"/>
  <c r="U21" i="6" s="1"/>
  <c r="L21" i="6"/>
  <c r="Y21" i="6" s="1"/>
  <c r="AA20" i="6"/>
  <c r="Z20" i="6"/>
  <c r="Y20" i="6"/>
  <c r="S20" i="6"/>
  <c r="R20" i="6"/>
  <c r="Q20" i="6"/>
  <c r="P20" i="6"/>
  <c r="O20" i="6"/>
  <c r="W20" i="6" s="1"/>
  <c r="N20" i="6"/>
  <c r="V20" i="6" s="1"/>
  <c r="M20" i="6"/>
  <c r="U20" i="6" s="1"/>
  <c r="L20" i="6"/>
  <c r="X20" i="6" s="1"/>
  <c r="AA19" i="6"/>
  <c r="Z19" i="6"/>
  <c r="Y19" i="6"/>
  <c r="X19" i="6"/>
  <c r="S19" i="6"/>
  <c r="R19" i="6"/>
  <c r="Q19" i="6"/>
  <c r="P19" i="6"/>
  <c r="O19" i="6"/>
  <c r="N19" i="6"/>
  <c r="V19" i="6" s="1"/>
  <c r="M19" i="6"/>
  <c r="U19" i="6" s="1"/>
  <c r="L19" i="6"/>
  <c r="W19" i="6" s="1"/>
  <c r="AA18" i="6"/>
  <c r="Z18" i="6"/>
  <c r="Y18" i="6"/>
  <c r="X18" i="6"/>
  <c r="W18" i="6"/>
  <c r="S18" i="6"/>
  <c r="R18" i="6"/>
  <c r="Q18" i="6"/>
  <c r="P18" i="6"/>
  <c r="O18" i="6"/>
  <c r="N18" i="6"/>
  <c r="M18" i="6"/>
  <c r="U18" i="6" s="1"/>
  <c r="L18" i="6"/>
  <c r="V18" i="6" s="1"/>
  <c r="AA17" i="6"/>
  <c r="Z17" i="6"/>
  <c r="Y17" i="6"/>
  <c r="X17" i="6"/>
  <c r="W17" i="6"/>
  <c r="V17" i="6"/>
  <c r="S17" i="6"/>
  <c r="R17" i="6"/>
  <c r="Q17" i="6"/>
  <c r="P17" i="6"/>
  <c r="O17" i="6"/>
  <c r="N17" i="6"/>
  <c r="M17" i="6"/>
  <c r="L17" i="6"/>
  <c r="U17" i="6" s="1"/>
  <c r="AA16" i="6"/>
  <c r="Z16" i="6"/>
  <c r="Y16" i="6"/>
  <c r="X16" i="6"/>
  <c r="W16" i="6"/>
  <c r="V16" i="6"/>
  <c r="U16" i="6"/>
  <c r="S16" i="6"/>
  <c r="R16" i="6"/>
  <c r="Q16" i="6"/>
  <c r="P16" i="6"/>
  <c r="O16" i="6"/>
  <c r="N16" i="6"/>
  <c r="M16" i="6"/>
  <c r="L16" i="6"/>
  <c r="Z15" i="6"/>
  <c r="Y15" i="6"/>
  <c r="X15" i="6"/>
  <c r="W15" i="6"/>
  <c r="V15" i="6"/>
  <c r="U15" i="6"/>
  <c r="S15" i="6"/>
  <c r="AA15" i="6" s="1"/>
  <c r="R15" i="6"/>
  <c r="Q15" i="6"/>
  <c r="P15" i="6"/>
  <c r="O15" i="6"/>
  <c r="N15" i="6"/>
  <c r="M15" i="6"/>
  <c r="L15" i="6"/>
  <c r="Y14" i="6"/>
  <c r="X14" i="6"/>
  <c r="W14" i="6"/>
  <c r="V14" i="6"/>
  <c r="U14" i="6"/>
  <c r="S14" i="6"/>
  <c r="AA14" i="6" s="1"/>
  <c r="R14" i="6"/>
  <c r="Z14" i="6" s="1"/>
  <c r="Q14" i="6"/>
  <c r="P14" i="6"/>
  <c r="O14" i="6"/>
  <c r="N14" i="6"/>
  <c r="M14" i="6"/>
  <c r="L14" i="6"/>
  <c r="V13" i="6"/>
  <c r="U13" i="6"/>
  <c r="S13" i="6"/>
  <c r="AA13" i="6" s="1"/>
  <c r="R13" i="6"/>
  <c r="Z13" i="6" s="1"/>
  <c r="Q13" i="6"/>
  <c r="Y13" i="6" s="1"/>
  <c r="P13" i="6"/>
  <c r="O13" i="6"/>
  <c r="N13" i="6"/>
  <c r="M13" i="6"/>
  <c r="L13" i="6"/>
  <c r="X13" i="6" s="1"/>
  <c r="V12" i="6"/>
  <c r="U12" i="6"/>
  <c r="S12" i="6"/>
  <c r="AA12" i="6" s="1"/>
  <c r="R12" i="6"/>
  <c r="Z12" i="6" s="1"/>
  <c r="Q12" i="6"/>
  <c r="Y12" i="6" s="1"/>
  <c r="P12" i="6"/>
  <c r="X12" i="6" s="1"/>
  <c r="O12" i="6"/>
  <c r="N12" i="6"/>
  <c r="M12" i="6"/>
  <c r="L12" i="6"/>
  <c r="W12" i="6" s="1"/>
  <c r="V11" i="6"/>
  <c r="U11" i="6"/>
  <c r="S11" i="6"/>
  <c r="AA11" i="6" s="1"/>
  <c r="R11" i="6"/>
  <c r="Z11" i="6" s="1"/>
  <c r="Q11" i="6"/>
  <c r="Y11" i="6" s="1"/>
  <c r="P11" i="6"/>
  <c r="X11" i="6" s="1"/>
  <c r="O11" i="6"/>
  <c r="W11" i="6" s="1"/>
  <c r="N11" i="6"/>
  <c r="M11" i="6"/>
  <c r="L11" i="6"/>
  <c r="U10" i="6"/>
  <c r="S10" i="6"/>
  <c r="AA10" i="6" s="1"/>
  <c r="R10" i="6"/>
  <c r="Z10" i="6" s="1"/>
  <c r="Q10" i="6"/>
  <c r="Y10" i="6" s="1"/>
  <c r="P10" i="6"/>
  <c r="X10" i="6" s="1"/>
  <c r="O10" i="6"/>
  <c r="W10" i="6" s="1"/>
  <c r="N10" i="6"/>
  <c r="V10" i="6" s="1"/>
  <c r="M10" i="6"/>
  <c r="L10" i="6"/>
  <c r="S9" i="6"/>
  <c r="AA9" i="6" s="1"/>
  <c r="R9" i="6"/>
  <c r="Z9" i="6" s="1"/>
  <c r="Q9" i="6"/>
  <c r="Y9" i="6" s="1"/>
  <c r="P9" i="6"/>
  <c r="X9" i="6" s="1"/>
  <c r="O9" i="6"/>
  <c r="W9" i="6" s="1"/>
  <c r="N9" i="6"/>
  <c r="V9" i="6" s="1"/>
  <c r="M9" i="6"/>
  <c r="U9" i="6" s="1"/>
  <c r="L9" i="6"/>
  <c r="S8" i="6"/>
  <c r="AA8" i="6" s="1"/>
  <c r="R8" i="6"/>
  <c r="Z8" i="6" s="1"/>
  <c r="Q8" i="6"/>
  <c r="Y8" i="6" s="1"/>
  <c r="P8" i="6"/>
  <c r="X8" i="6" s="1"/>
  <c r="O8" i="6"/>
  <c r="W8" i="6" s="1"/>
  <c r="N8" i="6"/>
  <c r="V8" i="6" s="1"/>
  <c r="M8" i="6"/>
  <c r="U8" i="6" s="1"/>
  <c r="L8" i="6"/>
  <c r="T7" i="6"/>
  <c r="S7" i="6"/>
  <c r="AA7" i="6" s="1"/>
  <c r="R7" i="6"/>
  <c r="Z7" i="6" s="1"/>
  <c r="Q7" i="6"/>
  <c r="Y7" i="6" s="1"/>
  <c r="P7" i="6"/>
  <c r="X7" i="6" s="1"/>
  <c r="O7" i="6"/>
  <c r="W7" i="6" s="1"/>
  <c r="N7" i="6"/>
  <c r="V7" i="6" s="1"/>
  <c r="M7" i="6"/>
  <c r="U7" i="6" s="1"/>
  <c r="L7" i="6"/>
  <c r="K7" i="6"/>
  <c r="T6" i="6"/>
  <c r="S6" i="6"/>
  <c r="AA6" i="6" s="1"/>
  <c r="R6" i="6"/>
  <c r="Z6" i="6" s="1"/>
  <c r="Q6" i="6"/>
  <c r="Y6" i="6" s="1"/>
  <c r="P6" i="6"/>
  <c r="X6" i="6" s="1"/>
  <c r="O6" i="6"/>
  <c r="W6" i="6" s="1"/>
  <c r="N6" i="6"/>
  <c r="V6" i="6" s="1"/>
  <c r="M6" i="6"/>
  <c r="U6" i="6" s="1"/>
  <c r="L6" i="6"/>
  <c r="K6" i="6"/>
  <c r="U5" i="6"/>
  <c r="T5" i="6"/>
  <c r="S5" i="6"/>
  <c r="AA5" i="6" s="1"/>
  <c r="R5" i="6"/>
  <c r="Z5" i="6" s="1"/>
  <c r="Q5" i="6"/>
  <c r="Y5" i="6" s="1"/>
  <c r="P5" i="6"/>
  <c r="X5" i="6" s="1"/>
  <c r="O5" i="6"/>
  <c r="W5" i="6" s="1"/>
  <c r="N5" i="6"/>
  <c r="V5" i="6" s="1"/>
  <c r="M5" i="6"/>
  <c r="L5" i="6"/>
  <c r="K5" i="6"/>
  <c r="U4" i="6"/>
  <c r="T4" i="6"/>
  <c r="S4" i="6"/>
  <c r="AA4" i="6" s="1"/>
  <c r="R4" i="6"/>
  <c r="Z4" i="6" s="1"/>
  <c r="Q4" i="6"/>
  <c r="Y4" i="6" s="1"/>
  <c r="P4" i="6"/>
  <c r="X4" i="6" s="1"/>
  <c r="O4" i="6"/>
  <c r="W4" i="6" s="1"/>
  <c r="N4" i="6"/>
  <c r="M4" i="6"/>
  <c r="L4" i="6"/>
  <c r="V4" i="6" s="1"/>
  <c r="K4" i="6"/>
  <c r="U3" i="6"/>
  <c r="T3" i="6"/>
  <c r="S3" i="6"/>
  <c r="AA3" i="6" s="1"/>
  <c r="R3" i="6"/>
  <c r="Z3" i="6" s="1"/>
  <c r="Q3" i="6"/>
  <c r="Y3" i="6" s="1"/>
  <c r="P3" i="6"/>
  <c r="X3" i="6" s="1"/>
  <c r="O3" i="6"/>
  <c r="N3" i="6"/>
  <c r="M3" i="6"/>
  <c r="L3" i="6"/>
  <c r="W3" i="6" s="1"/>
  <c r="K3" i="6"/>
  <c r="U2" i="6"/>
  <c r="T2" i="6"/>
  <c r="S2" i="6"/>
  <c r="AA2" i="6" s="1"/>
  <c r="R2" i="6"/>
  <c r="Z2" i="6" s="1"/>
  <c r="Q2" i="6"/>
  <c r="Y2" i="6" s="1"/>
  <c r="P2" i="6"/>
  <c r="O2" i="6"/>
  <c r="N2" i="6"/>
  <c r="M2" i="6"/>
  <c r="L2" i="6"/>
  <c r="X2" i="6" s="1"/>
  <c r="K2" i="6"/>
  <c r="H37" i="5"/>
  <c r="G37" i="5"/>
  <c r="F37" i="5"/>
  <c r="E37" i="5"/>
  <c r="D37" i="5"/>
  <c r="C37" i="5"/>
  <c r="V31" i="5"/>
  <c r="U31" i="5"/>
  <c r="S31" i="5"/>
  <c r="AA31" i="5" s="1"/>
  <c r="R31" i="5"/>
  <c r="Z31" i="5" s="1"/>
  <c r="Q31" i="5"/>
  <c r="Y31" i="5" s="1"/>
  <c r="P31" i="5"/>
  <c r="O31" i="5"/>
  <c r="N31" i="5"/>
  <c r="M31" i="5"/>
  <c r="L31" i="5"/>
  <c r="X31" i="5" s="1"/>
  <c r="W30" i="5"/>
  <c r="V30" i="5"/>
  <c r="U30" i="5"/>
  <c r="S30" i="5"/>
  <c r="AA30" i="5" s="1"/>
  <c r="R30" i="5"/>
  <c r="Z30" i="5" s="1"/>
  <c r="Q30" i="5"/>
  <c r="Y30" i="5" s="1"/>
  <c r="P30" i="5"/>
  <c r="X30" i="5" s="1"/>
  <c r="O30" i="5"/>
  <c r="N30" i="5"/>
  <c r="M30" i="5"/>
  <c r="L30" i="5"/>
  <c r="V29" i="5"/>
  <c r="U29" i="5"/>
  <c r="S29" i="5"/>
  <c r="AA29" i="5" s="1"/>
  <c r="R29" i="5"/>
  <c r="Z29" i="5" s="1"/>
  <c r="Q29" i="5"/>
  <c r="Y29" i="5" s="1"/>
  <c r="P29" i="5"/>
  <c r="X29" i="5" s="1"/>
  <c r="O29" i="5"/>
  <c r="W29" i="5" s="1"/>
  <c r="N29" i="5"/>
  <c r="M29" i="5"/>
  <c r="L29" i="5"/>
  <c r="U28" i="5"/>
  <c r="S28" i="5"/>
  <c r="AA28" i="5" s="1"/>
  <c r="R28" i="5"/>
  <c r="Z28" i="5" s="1"/>
  <c r="Q28" i="5"/>
  <c r="Y28" i="5" s="1"/>
  <c r="P28" i="5"/>
  <c r="X28" i="5" s="1"/>
  <c r="O28" i="5"/>
  <c r="W28" i="5" s="1"/>
  <c r="N28" i="5"/>
  <c r="V28" i="5" s="1"/>
  <c r="M28" i="5"/>
  <c r="L28" i="5"/>
  <c r="S27" i="5"/>
  <c r="AA27" i="5" s="1"/>
  <c r="R27" i="5"/>
  <c r="Z27" i="5" s="1"/>
  <c r="Q27" i="5"/>
  <c r="Y27" i="5" s="1"/>
  <c r="P27" i="5"/>
  <c r="X27" i="5" s="1"/>
  <c r="O27" i="5"/>
  <c r="W27" i="5" s="1"/>
  <c r="N27" i="5"/>
  <c r="V27" i="5" s="1"/>
  <c r="M27" i="5"/>
  <c r="U27" i="5" s="1"/>
  <c r="L27" i="5"/>
  <c r="S26" i="5"/>
  <c r="AA26" i="5" s="1"/>
  <c r="R26" i="5"/>
  <c r="Z26" i="5" s="1"/>
  <c r="Q26" i="5"/>
  <c r="Y26" i="5" s="1"/>
  <c r="P26" i="5"/>
  <c r="X26" i="5" s="1"/>
  <c r="O26" i="5"/>
  <c r="W26" i="5" s="1"/>
  <c r="N26" i="5"/>
  <c r="V26" i="5" s="1"/>
  <c r="M26" i="5"/>
  <c r="U26" i="5" s="1"/>
  <c r="L26" i="5"/>
  <c r="S25" i="5"/>
  <c r="AA25" i="5" s="1"/>
  <c r="R25" i="5"/>
  <c r="Z25" i="5" s="1"/>
  <c r="Q25" i="5"/>
  <c r="Y25" i="5" s="1"/>
  <c r="P25" i="5"/>
  <c r="X25" i="5" s="1"/>
  <c r="O25" i="5"/>
  <c r="W25" i="5" s="1"/>
  <c r="N25" i="5"/>
  <c r="V25" i="5" s="1"/>
  <c r="M25" i="5"/>
  <c r="U25" i="5" s="1"/>
  <c r="L25" i="5"/>
  <c r="AA24" i="5"/>
  <c r="S24" i="5"/>
  <c r="R24" i="5"/>
  <c r="Z24" i="5" s="1"/>
  <c r="Q24" i="5"/>
  <c r="Y24" i="5" s="1"/>
  <c r="P24" i="5"/>
  <c r="X24" i="5" s="1"/>
  <c r="O24" i="5"/>
  <c r="W24" i="5" s="1"/>
  <c r="N24" i="5"/>
  <c r="V24" i="5" s="1"/>
  <c r="M24" i="5"/>
  <c r="U24" i="5" s="1"/>
  <c r="L24" i="5"/>
  <c r="AA23" i="5"/>
  <c r="Z23" i="5"/>
  <c r="S23" i="5"/>
  <c r="R23" i="5"/>
  <c r="Q23" i="5"/>
  <c r="Y23" i="5" s="1"/>
  <c r="P23" i="5"/>
  <c r="X23" i="5" s="1"/>
  <c r="O23" i="5"/>
  <c r="W23" i="5" s="1"/>
  <c r="N23" i="5"/>
  <c r="V23" i="5" s="1"/>
  <c r="M23" i="5"/>
  <c r="U23" i="5" s="1"/>
  <c r="L23" i="5"/>
  <c r="AA22" i="5"/>
  <c r="Z22" i="5"/>
  <c r="Y22" i="5"/>
  <c r="S22" i="5"/>
  <c r="R22" i="5"/>
  <c r="Q22" i="5"/>
  <c r="P22" i="5"/>
  <c r="X22" i="5" s="1"/>
  <c r="O22" i="5"/>
  <c r="W22" i="5" s="1"/>
  <c r="N22" i="5"/>
  <c r="V22" i="5" s="1"/>
  <c r="M22" i="5"/>
  <c r="U22" i="5" s="1"/>
  <c r="L22" i="5"/>
  <c r="AA21" i="5"/>
  <c r="Z21" i="5"/>
  <c r="Y21" i="5"/>
  <c r="X21" i="5"/>
  <c r="S21" i="5"/>
  <c r="R21" i="5"/>
  <c r="Q21" i="5"/>
  <c r="P21" i="5"/>
  <c r="O21" i="5"/>
  <c r="W21" i="5" s="1"/>
  <c r="N21" i="5"/>
  <c r="V21" i="5" s="1"/>
  <c r="M21" i="5"/>
  <c r="U21" i="5" s="1"/>
  <c r="L21" i="5"/>
  <c r="AA20" i="5"/>
  <c r="Z20" i="5"/>
  <c r="Y20" i="5"/>
  <c r="X20" i="5"/>
  <c r="W20" i="5"/>
  <c r="S20" i="5"/>
  <c r="R20" i="5"/>
  <c r="Q20" i="5"/>
  <c r="P20" i="5"/>
  <c r="O20" i="5"/>
  <c r="N20" i="5"/>
  <c r="V20" i="5" s="1"/>
  <c r="M20" i="5"/>
  <c r="U20" i="5" s="1"/>
  <c r="L20" i="5"/>
  <c r="AA19" i="5"/>
  <c r="Z19" i="5"/>
  <c r="Y19" i="5"/>
  <c r="X19" i="5"/>
  <c r="W19" i="5"/>
  <c r="V19" i="5"/>
  <c r="S19" i="5"/>
  <c r="R19" i="5"/>
  <c r="Q19" i="5"/>
  <c r="P19" i="5"/>
  <c r="O19" i="5"/>
  <c r="N19" i="5"/>
  <c r="M19" i="5"/>
  <c r="U19" i="5" s="1"/>
  <c r="L19" i="5"/>
  <c r="AA18" i="5"/>
  <c r="Z18" i="5"/>
  <c r="Y18" i="5"/>
  <c r="X18" i="5"/>
  <c r="W18" i="5"/>
  <c r="V18" i="5"/>
  <c r="U18" i="5"/>
  <c r="S18" i="5"/>
  <c r="R18" i="5"/>
  <c r="Q18" i="5"/>
  <c r="P18" i="5"/>
  <c r="O18" i="5"/>
  <c r="N18" i="5"/>
  <c r="M18" i="5"/>
  <c r="L18" i="5"/>
  <c r="Z17" i="5"/>
  <c r="Y17" i="5"/>
  <c r="X17" i="5"/>
  <c r="W17" i="5"/>
  <c r="V17" i="5"/>
  <c r="U17" i="5"/>
  <c r="S17" i="5"/>
  <c r="AA17" i="5" s="1"/>
  <c r="R17" i="5"/>
  <c r="Q17" i="5"/>
  <c r="P17" i="5"/>
  <c r="O17" i="5"/>
  <c r="N17" i="5"/>
  <c r="M17" i="5"/>
  <c r="L17" i="5"/>
  <c r="X16" i="5"/>
  <c r="W16" i="5"/>
  <c r="V16" i="5"/>
  <c r="U16" i="5"/>
  <c r="S16" i="5"/>
  <c r="AA16" i="5" s="1"/>
  <c r="R16" i="5"/>
  <c r="Z16" i="5" s="1"/>
  <c r="Q16" i="5"/>
  <c r="P16" i="5"/>
  <c r="O16" i="5"/>
  <c r="N16" i="5"/>
  <c r="M16" i="5"/>
  <c r="L16" i="5"/>
  <c r="Y16" i="5" s="1"/>
  <c r="W15" i="5"/>
  <c r="V15" i="5"/>
  <c r="U15" i="5"/>
  <c r="S15" i="5"/>
  <c r="AA15" i="5" s="1"/>
  <c r="R15" i="5"/>
  <c r="Z15" i="5" s="1"/>
  <c r="Q15" i="5"/>
  <c r="Y15" i="5" s="1"/>
  <c r="P15" i="5"/>
  <c r="O15" i="5"/>
  <c r="N15" i="5"/>
  <c r="M15" i="5"/>
  <c r="L15" i="5"/>
  <c r="X15" i="5" s="1"/>
  <c r="W14" i="5"/>
  <c r="V14" i="5"/>
  <c r="U14" i="5"/>
  <c r="S14" i="5"/>
  <c r="AA14" i="5" s="1"/>
  <c r="R14" i="5"/>
  <c r="Z14" i="5" s="1"/>
  <c r="Q14" i="5"/>
  <c r="Y14" i="5" s="1"/>
  <c r="P14" i="5"/>
  <c r="X14" i="5" s="1"/>
  <c r="O14" i="5"/>
  <c r="N14" i="5"/>
  <c r="M14" i="5"/>
  <c r="L14" i="5"/>
  <c r="V13" i="5"/>
  <c r="U13" i="5"/>
  <c r="S13" i="5"/>
  <c r="AA13" i="5" s="1"/>
  <c r="R13" i="5"/>
  <c r="Z13" i="5" s="1"/>
  <c r="Q13" i="5"/>
  <c r="Y13" i="5" s="1"/>
  <c r="P13" i="5"/>
  <c r="X13" i="5" s="1"/>
  <c r="O13" i="5"/>
  <c r="W13" i="5" s="1"/>
  <c r="N13" i="5"/>
  <c r="M13" i="5"/>
  <c r="L13" i="5"/>
  <c r="U12" i="5"/>
  <c r="S12" i="5"/>
  <c r="AA12" i="5" s="1"/>
  <c r="R12" i="5"/>
  <c r="Z12" i="5" s="1"/>
  <c r="Q12" i="5"/>
  <c r="Y12" i="5" s="1"/>
  <c r="P12" i="5"/>
  <c r="X12" i="5" s="1"/>
  <c r="O12" i="5"/>
  <c r="W12" i="5" s="1"/>
  <c r="N12" i="5"/>
  <c r="V12" i="5" s="1"/>
  <c r="M12" i="5"/>
  <c r="L12" i="5"/>
  <c r="S11" i="5"/>
  <c r="AA11" i="5" s="1"/>
  <c r="R11" i="5"/>
  <c r="Z11" i="5" s="1"/>
  <c r="Q11" i="5"/>
  <c r="Y11" i="5" s="1"/>
  <c r="P11" i="5"/>
  <c r="X11" i="5" s="1"/>
  <c r="O11" i="5"/>
  <c r="W11" i="5" s="1"/>
  <c r="N11" i="5"/>
  <c r="V11" i="5" s="1"/>
  <c r="M11" i="5"/>
  <c r="U11" i="5" s="1"/>
  <c r="L11" i="5"/>
  <c r="S10" i="5"/>
  <c r="AA10" i="5" s="1"/>
  <c r="R10" i="5"/>
  <c r="Z10" i="5" s="1"/>
  <c r="Q10" i="5"/>
  <c r="Y10" i="5" s="1"/>
  <c r="P10" i="5"/>
  <c r="X10" i="5" s="1"/>
  <c r="O10" i="5"/>
  <c r="W10" i="5" s="1"/>
  <c r="N10" i="5"/>
  <c r="V10" i="5" s="1"/>
  <c r="M10" i="5"/>
  <c r="U10" i="5" s="1"/>
  <c r="L10" i="5"/>
  <c r="S9" i="5"/>
  <c r="AA9" i="5" s="1"/>
  <c r="R9" i="5"/>
  <c r="Z9" i="5" s="1"/>
  <c r="Q9" i="5"/>
  <c r="Y9" i="5" s="1"/>
  <c r="P9" i="5"/>
  <c r="X9" i="5" s="1"/>
  <c r="O9" i="5"/>
  <c r="W9" i="5" s="1"/>
  <c r="N9" i="5"/>
  <c r="V9" i="5" s="1"/>
  <c r="M9" i="5"/>
  <c r="U9" i="5" s="1"/>
  <c r="L9" i="5"/>
  <c r="AA8" i="5"/>
  <c r="S8" i="5"/>
  <c r="R8" i="5"/>
  <c r="Z8" i="5" s="1"/>
  <c r="Q8" i="5"/>
  <c r="Y8" i="5" s="1"/>
  <c r="P8" i="5"/>
  <c r="X8" i="5" s="1"/>
  <c r="O8" i="5"/>
  <c r="W8" i="5" s="1"/>
  <c r="N8" i="5"/>
  <c r="V8" i="5" s="1"/>
  <c r="M8" i="5"/>
  <c r="U8" i="5" s="1"/>
  <c r="L8" i="5"/>
  <c r="AA7" i="5"/>
  <c r="Z7" i="5"/>
  <c r="T7" i="5"/>
  <c r="S7" i="5"/>
  <c r="R7" i="5"/>
  <c r="Q7" i="5"/>
  <c r="Y7" i="5" s="1"/>
  <c r="P7" i="5"/>
  <c r="X7" i="5" s="1"/>
  <c r="O7" i="5"/>
  <c r="W7" i="5" s="1"/>
  <c r="N7" i="5"/>
  <c r="V7" i="5" s="1"/>
  <c r="M7" i="5"/>
  <c r="U7" i="5" s="1"/>
  <c r="L7" i="5"/>
  <c r="K7" i="5"/>
  <c r="AA6" i="5"/>
  <c r="T6" i="5"/>
  <c r="S6" i="5"/>
  <c r="R6" i="5"/>
  <c r="Z6" i="5" s="1"/>
  <c r="Q6" i="5"/>
  <c r="Y6" i="5" s="1"/>
  <c r="P6" i="5"/>
  <c r="X6" i="5" s="1"/>
  <c r="O6" i="5"/>
  <c r="W6" i="5" s="1"/>
  <c r="N6" i="5"/>
  <c r="V6" i="5" s="1"/>
  <c r="M6" i="5"/>
  <c r="U6" i="5" s="1"/>
  <c r="L6" i="5"/>
  <c r="K6" i="5"/>
  <c r="T5" i="5"/>
  <c r="S5" i="5"/>
  <c r="AA5" i="5" s="1"/>
  <c r="R5" i="5"/>
  <c r="Z5" i="5" s="1"/>
  <c r="Q5" i="5"/>
  <c r="Y5" i="5" s="1"/>
  <c r="P5" i="5"/>
  <c r="X5" i="5" s="1"/>
  <c r="O5" i="5"/>
  <c r="W5" i="5" s="1"/>
  <c r="N5" i="5"/>
  <c r="V5" i="5" s="1"/>
  <c r="M5" i="5"/>
  <c r="U5" i="5" s="1"/>
  <c r="L5" i="5"/>
  <c r="K5" i="5"/>
  <c r="T4" i="5"/>
  <c r="S4" i="5"/>
  <c r="AA4" i="5" s="1"/>
  <c r="R4" i="5"/>
  <c r="Z4" i="5" s="1"/>
  <c r="Q4" i="5"/>
  <c r="Y4" i="5" s="1"/>
  <c r="P4" i="5"/>
  <c r="X4" i="5" s="1"/>
  <c r="O4" i="5"/>
  <c r="W4" i="5" s="1"/>
  <c r="N4" i="5"/>
  <c r="V4" i="5" s="1"/>
  <c r="M4" i="5"/>
  <c r="U4" i="5" s="1"/>
  <c r="L4" i="5"/>
  <c r="K4" i="5"/>
  <c r="U3" i="5"/>
  <c r="T3" i="5"/>
  <c r="S3" i="5"/>
  <c r="AA3" i="5" s="1"/>
  <c r="R3" i="5"/>
  <c r="Z3" i="5" s="1"/>
  <c r="Q3" i="5"/>
  <c r="Y3" i="5" s="1"/>
  <c r="P3" i="5"/>
  <c r="X3" i="5" s="1"/>
  <c r="O3" i="5"/>
  <c r="W3" i="5" s="1"/>
  <c r="N3" i="5"/>
  <c r="V3" i="5" s="1"/>
  <c r="M3" i="5"/>
  <c r="L3" i="5"/>
  <c r="K3" i="5"/>
  <c r="V2" i="5"/>
  <c r="U2" i="5"/>
  <c r="T2" i="5"/>
  <c r="S2" i="5"/>
  <c r="AA2" i="5" s="1"/>
  <c r="R2" i="5"/>
  <c r="Z2" i="5" s="1"/>
  <c r="Q2" i="5"/>
  <c r="Y2" i="5" s="1"/>
  <c r="P2" i="5"/>
  <c r="X2" i="5" s="1"/>
  <c r="O2" i="5"/>
  <c r="W2" i="5" s="1"/>
  <c r="N2" i="5"/>
  <c r="M2" i="5"/>
  <c r="L2" i="5"/>
  <c r="K2" i="5"/>
  <c r="H38" i="4"/>
  <c r="G38" i="4"/>
  <c r="F38" i="4"/>
  <c r="E38" i="4"/>
  <c r="D38" i="4"/>
  <c r="C38" i="4"/>
  <c r="W32" i="4"/>
  <c r="V32" i="4"/>
  <c r="U32" i="4"/>
  <c r="S32" i="4"/>
  <c r="AA32" i="4" s="1"/>
  <c r="R32" i="4"/>
  <c r="Z32" i="4" s="1"/>
  <c r="Q32" i="4"/>
  <c r="Y32" i="4" s="1"/>
  <c r="P32" i="4"/>
  <c r="O32" i="4"/>
  <c r="N32" i="4"/>
  <c r="M32" i="4"/>
  <c r="L32" i="4"/>
  <c r="X32" i="4" s="1"/>
  <c r="W31" i="4"/>
  <c r="V31" i="4"/>
  <c r="U31" i="4"/>
  <c r="S31" i="4"/>
  <c r="AA31" i="4" s="1"/>
  <c r="R31" i="4"/>
  <c r="Z31" i="4" s="1"/>
  <c r="Q31" i="4"/>
  <c r="Y31" i="4" s="1"/>
  <c r="P31" i="4"/>
  <c r="X31" i="4" s="1"/>
  <c r="O31" i="4"/>
  <c r="N31" i="4"/>
  <c r="M31" i="4"/>
  <c r="L31" i="4"/>
  <c r="V30" i="4"/>
  <c r="U30" i="4"/>
  <c r="S30" i="4"/>
  <c r="AA30" i="4" s="1"/>
  <c r="R30" i="4"/>
  <c r="Z30" i="4" s="1"/>
  <c r="Q30" i="4"/>
  <c r="Y30" i="4" s="1"/>
  <c r="P30" i="4"/>
  <c r="X30" i="4" s="1"/>
  <c r="O30" i="4"/>
  <c r="W30" i="4" s="1"/>
  <c r="N30" i="4"/>
  <c r="M30" i="4"/>
  <c r="L30" i="4"/>
  <c r="U29" i="4"/>
  <c r="S29" i="4"/>
  <c r="AA29" i="4" s="1"/>
  <c r="R29" i="4"/>
  <c r="Z29" i="4" s="1"/>
  <c r="Q29" i="4"/>
  <c r="Y29" i="4" s="1"/>
  <c r="P29" i="4"/>
  <c r="X29" i="4" s="1"/>
  <c r="O29" i="4"/>
  <c r="W29" i="4" s="1"/>
  <c r="N29" i="4"/>
  <c r="V29" i="4" s="1"/>
  <c r="M29" i="4"/>
  <c r="L29" i="4"/>
  <c r="S28" i="4"/>
  <c r="AA28" i="4" s="1"/>
  <c r="R28" i="4"/>
  <c r="Z28" i="4" s="1"/>
  <c r="Q28" i="4"/>
  <c r="Y28" i="4" s="1"/>
  <c r="P28" i="4"/>
  <c r="X28" i="4" s="1"/>
  <c r="O28" i="4"/>
  <c r="W28" i="4" s="1"/>
  <c r="N28" i="4"/>
  <c r="V28" i="4" s="1"/>
  <c r="M28" i="4"/>
  <c r="U28" i="4" s="1"/>
  <c r="L28" i="4"/>
  <c r="S27" i="4"/>
  <c r="AA27" i="4" s="1"/>
  <c r="R27" i="4"/>
  <c r="Z27" i="4" s="1"/>
  <c r="Q27" i="4"/>
  <c r="Y27" i="4" s="1"/>
  <c r="P27" i="4"/>
  <c r="X27" i="4" s="1"/>
  <c r="O27" i="4"/>
  <c r="W27" i="4" s="1"/>
  <c r="N27" i="4"/>
  <c r="V27" i="4" s="1"/>
  <c r="M27" i="4"/>
  <c r="U27" i="4" s="1"/>
  <c r="L27" i="4"/>
  <c r="S26" i="4"/>
  <c r="AA26" i="4" s="1"/>
  <c r="R26" i="4"/>
  <c r="Z26" i="4" s="1"/>
  <c r="Q26" i="4"/>
  <c r="Y26" i="4" s="1"/>
  <c r="P26" i="4"/>
  <c r="X26" i="4" s="1"/>
  <c r="O26" i="4"/>
  <c r="W26" i="4" s="1"/>
  <c r="N26" i="4"/>
  <c r="V26" i="4" s="1"/>
  <c r="M26" i="4"/>
  <c r="U26" i="4" s="1"/>
  <c r="L26" i="4"/>
  <c r="AA25" i="4"/>
  <c r="S25" i="4"/>
  <c r="R25" i="4"/>
  <c r="Z25" i="4" s="1"/>
  <c r="Q25" i="4"/>
  <c r="Y25" i="4" s="1"/>
  <c r="P25" i="4"/>
  <c r="X25" i="4" s="1"/>
  <c r="O25" i="4"/>
  <c r="W25" i="4" s="1"/>
  <c r="N25" i="4"/>
  <c r="V25" i="4" s="1"/>
  <c r="M25" i="4"/>
  <c r="U25" i="4" s="1"/>
  <c r="L25" i="4"/>
  <c r="AA24" i="4"/>
  <c r="Z24" i="4"/>
  <c r="S24" i="4"/>
  <c r="R24" i="4"/>
  <c r="Q24" i="4"/>
  <c r="Y24" i="4" s="1"/>
  <c r="P24" i="4"/>
  <c r="X24" i="4" s="1"/>
  <c r="O24" i="4"/>
  <c r="W24" i="4" s="1"/>
  <c r="N24" i="4"/>
  <c r="V24" i="4" s="1"/>
  <c r="M24" i="4"/>
  <c r="U24" i="4" s="1"/>
  <c r="L24" i="4"/>
  <c r="AA23" i="4"/>
  <c r="Z23" i="4"/>
  <c r="Y23" i="4"/>
  <c r="S23" i="4"/>
  <c r="R23" i="4"/>
  <c r="Q23" i="4"/>
  <c r="P23" i="4"/>
  <c r="X23" i="4" s="1"/>
  <c r="O23" i="4"/>
  <c r="W23" i="4" s="1"/>
  <c r="N23" i="4"/>
  <c r="V23" i="4" s="1"/>
  <c r="M23" i="4"/>
  <c r="U23" i="4" s="1"/>
  <c r="L23" i="4"/>
  <c r="AA22" i="4"/>
  <c r="Z22" i="4"/>
  <c r="Y22" i="4"/>
  <c r="X22" i="4"/>
  <c r="S22" i="4"/>
  <c r="R22" i="4"/>
  <c r="Q22" i="4"/>
  <c r="P22" i="4"/>
  <c r="O22" i="4"/>
  <c r="W22" i="4" s="1"/>
  <c r="N22" i="4"/>
  <c r="V22" i="4" s="1"/>
  <c r="M22" i="4"/>
  <c r="U22" i="4" s="1"/>
  <c r="L22" i="4"/>
  <c r="AA21" i="4"/>
  <c r="Z21" i="4"/>
  <c r="Y21" i="4"/>
  <c r="X21" i="4"/>
  <c r="W21" i="4"/>
  <c r="S21" i="4"/>
  <c r="R21" i="4"/>
  <c r="Q21" i="4"/>
  <c r="P21" i="4"/>
  <c r="O21" i="4"/>
  <c r="N21" i="4"/>
  <c r="V21" i="4" s="1"/>
  <c r="M21" i="4"/>
  <c r="U21" i="4" s="1"/>
  <c r="L21" i="4"/>
  <c r="AA20" i="4"/>
  <c r="Z20" i="4"/>
  <c r="Y20" i="4"/>
  <c r="X20" i="4"/>
  <c r="W20" i="4"/>
  <c r="V20" i="4"/>
  <c r="S20" i="4"/>
  <c r="R20" i="4"/>
  <c r="Q20" i="4"/>
  <c r="P20" i="4"/>
  <c r="O20" i="4"/>
  <c r="N20" i="4"/>
  <c r="M20" i="4"/>
  <c r="U20" i="4" s="1"/>
  <c r="L20" i="4"/>
  <c r="AA19" i="4"/>
  <c r="Z19" i="4"/>
  <c r="Y19" i="4"/>
  <c r="X19" i="4"/>
  <c r="W19" i="4"/>
  <c r="V19" i="4"/>
  <c r="U19" i="4"/>
  <c r="S19" i="4"/>
  <c r="R19" i="4"/>
  <c r="Q19" i="4"/>
  <c r="P19" i="4"/>
  <c r="O19" i="4"/>
  <c r="N19" i="4"/>
  <c r="M19" i="4"/>
  <c r="L19" i="4"/>
  <c r="Z18" i="4"/>
  <c r="Y18" i="4"/>
  <c r="X18" i="4"/>
  <c r="W18" i="4"/>
  <c r="V18" i="4"/>
  <c r="U18" i="4"/>
  <c r="S18" i="4"/>
  <c r="AA18" i="4" s="1"/>
  <c r="R18" i="4"/>
  <c r="Q18" i="4"/>
  <c r="P18" i="4"/>
  <c r="O18" i="4"/>
  <c r="N18" i="4"/>
  <c r="M18" i="4"/>
  <c r="L18" i="4"/>
  <c r="Y17" i="4"/>
  <c r="X17" i="4"/>
  <c r="W17" i="4"/>
  <c r="V17" i="4"/>
  <c r="U17" i="4"/>
  <c r="S17" i="4"/>
  <c r="AA17" i="4" s="1"/>
  <c r="R17" i="4"/>
  <c r="Z17" i="4" s="1"/>
  <c r="Q17" i="4"/>
  <c r="P17" i="4"/>
  <c r="O17" i="4"/>
  <c r="N17" i="4"/>
  <c r="M17" i="4"/>
  <c r="L17" i="4"/>
  <c r="W16" i="4"/>
  <c r="V16" i="4"/>
  <c r="U16" i="4"/>
  <c r="S16" i="4"/>
  <c r="AA16" i="4" s="1"/>
  <c r="R16" i="4"/>
  <c r="Z16" i="4" s="1"/>
  <c r="Q16" i="4"/>
  <c r="Y16" i="4" s="1"/>
  <c r="P16" i="4"/>
  <c r="O16" i="4"/>
  <c r="N16" i="4"/>
  <c r="M16" i="4"/>
  <c r="L16" i="4"/>
  <c r="X16" i="4" s="1"/>
  <c r="W15" i="4"/>
  <c r="V15" i="4"/>
  <c r="U15" i="4"/>
  <c r="S15" i="4"/>
  <c r="AA15" i="4" s="1"/>
  <c r="R15" i="4"/>
  <c r="Z15" i="4" s="1"/>
  <c r="Q15" i="4"/>
  <c r="Y15" i="4" s="1"/>
  <c r="P15" i="4"/>
  <c r="X15" i="4" s="1"/>
  <c r="O15" i="4"/>
  <c r="N15" i="4"/>
  <c r="M15" i="4"/>
  <c r="L15" i="4"/>
  <c r="V14" i="4"/>
  <c r="U14" i="4"/>
  <c r="S14" i="4"/>
  <c r="AA14" i="4" s="1"/>
  <c r="R14" i="4"/>
  <c r="Z14" i="4" s="1"/>
  <c r="Q14" i="4"/>
  <c r="Y14" i="4" s="1"/>
  <c r="P14" i="4"/>
  <c r="X14" i="4" s="1"/>
  <c r="O14" i="4"/>
  <c r="W14" i="4" s="1"/>
  <c r="N14" i="4"/>
  <c r="M14" i="4"/>
  <c r="L14" i="4"/>
  <c r="U13" i="4"/>
  <c r="S13" i="4"/>
  <c r="AA13" i="4" s="1"/>
  <c r="R13" i="4"/>
  <c r="Z13" i="4" s="1"/>
  <c r="Q13" i="4"/>
  <c r="Y13" i="4" s="1"/>
  <c r="P13" i="4"/>
  <c r="X13" i="4" s="1"/>
  <c r="O13" i="4"/>
  <c r="W13" i="4" s="1"/>
  <c r="N13" i="4"/>
  <c r="V13" i="4" s="1"/>
  <c r="M13" i="4"/>
  <c r="L13" i="4"/>
  <c r="S12" i="4"/>
  <c r="AA12" i="4" s="1"/>
  <c r="R12" i="4"/>
  <c r="Z12" i="4" s="1"/>
  <c r="Q12" i="4"/>
  <c r="Y12" i="4" s="1"/>
  <c r="P12" i="4"/>
  <c r="X12" i="4" s="1"/>
  <c r="O12" i="4"/>
  <c r="W12" i="4" s="1"/>
  <c r="N12" i="4"/>
  <c r="V12" i="4" s="1"/>
  <c r="M12" i="4"/>
  <c r="U12" i="4" s="1"/>
  <c r="L12" i="4"/>
  <c r="S11" i="4"/>
  <c r="AA11" i="4" s="1"/>
  <c r="R11" i="4"/>
  <c r="Z11" i="4" s="1"/>
  <c r="Q11" i="4"/>
  <c r="Y11" i="4" s="1"/>
  <c r="P11" i="4"/>
  <c r="X11" i="4" s="1"/>
  <c r="O11" i="4"/>
  <c r="W11" i="4" s="1"/>
  <c r="N11" i="4"/>
  <c r="V11" i="4" s="1"/>
  <c r="M11" i="4"/>
  <c r="U11" i="4" s="1"/>
  <c r="L11" i="4"/>
  <c r="S10" i="4"/>
  <c r="AA10" i="4" s="1"/>
  <c r="R10" i="4"/>
  <c r="Z10" i="4" s="1"/>
  <c r="Q10" i="4"/>
  <c r="Y10" i="4" s="1"/>
  <c r="P10" i="4"/>
  <c r="X10" i="4" s="1"/>
  <c r="O10" i="4"/>
  <c r="W10" i="4" s="1"/>
  <c r="N10" i="4"/>
  <c r="V10" i="4" s="1"/>
  <c r="M10" i="4"/>
  <c r="U10" i="4" s="1"/>
  <c r="L10" i="4"/>
  <c r="AA9" i="4"/>
  <c r="S9" i="4"/>
  <c r="R9" i="4"/>
  <c r="Z9" i="4" s="1"/>
  <c r="Q9" i="4"/>
  <c r="Y9" i="4" s="1"/>
  <c r="P9" i="4"/>
  <c r="X9" i="4" s="1"/>
  <c r="O9" i="4"/>
  <c r="W9" i="4" s="1"/>
  <c r="N9" i="4"/>
  <c r="V9" i="4" s="1"/>
  <c r="M9" i="4"/>
  <c r="U9" i="4" s="1"/>
  <c r="L9" i="4"/>
  <c r="AA8" i="4"/>
  <c r="Z8" i="4"/>
  <c r="S8" i="4"/>
  <c r="R8" i="4"/>
  <c r="Q8" i="4"/>
  <c r="Y8" i="4" s="1"/>
  <c r="P8" i="4"/>
  <c r="X8" i="4" s="1"/>
  <c r="O8" i="4"/>
  <c r="W8" i="4" s="1"/>
  <c r="N8" i="4"/>
  <c r="V8" i="4" s="1"/>
  <c r="M8" i="4"/>
  <c r="U8" i="4" s="1"/>
  <c r="L8" i="4"/>
  <c r="AA7" i="4"/>
  <c r="Z7" i="4"/>
  <c r="Y7" i="4"/>
  <c r="T7" i="4"/>
  <c r="S7" i="4"/>
  <c r="R7" i="4"/>
  <c r="Q7" i="4"/>
  <c r="P7" i="4"/>
  <c r="X7" i="4" s="1"/>
  <c r="O7" i="4"/>
  <c r="W7" i="4" s="1"/>
  <c r="N7" i="4"/>
  <c r="V7" i="4" s="1"/>
  <c r="M7" i="4"/>
  <c r="U7" i="4" s="1"/>
  <c r="L7" i="4"/>
  <c r="K7" i="4"/>
  <c r="AA6" i="4"/>
  <c r="Z6" i="4"/>
  <c r="T6" i="4"/>
  <c r="S6" i="4"/>
  <c r="R6" i="4"/>
  <c r="Q6" i="4"/>
  <c r="Y6" i="4" s="1"/>
  <c r="P6" i="4"/>
  <c r="X6" i="4" s="1"/>
  <c r="O6" i="4"/>
  <c r="W6" i="4" s="1"/>
  <c r="N6" i="4"/>
  <c r="V6" i="4" s="1"/>
  <c r="M6" i="4"/>
  <c r="U6" i="4" s="1"/>
  <c r="L6" i="4"/>
  <c r="K6" i="4"/>
  <c r="AA5" i="4"/>
  <c r="T5" i="4"/>
  <c r="S5" i="4"/>
  <c r="R5" i="4"/>
  <c r="Z5" i="4" s="1"/>
  <c r="Q5" i="4"/>
  <c r="Y5" i="4" s="1"/>
  <c r="P5" i="4"/>
  <c r="X5" i="4" s="1"/>
  <c r="O5" i="4"/>
  <c r="W5" i="4" s="1"/>
  <c r="N5" i="4"/>
  <c r="V5" i="4" s="1"/>
  <c r="M5" i="4"/>
  <c r="U5" i="4" s="1"/>
  <c r="L5" i="4"/>
  <c r="K5" i="4"/>
  <c r="T4" i="4"/>
  <c r="S4" i="4"/>
  <c r="AA4" i="4" s="1"/>
  <c r="R4" i="4"/>
  <c r="Z4" i="4" s="1"/>
  <c r="Q4" i="4"/>
  <c r="Y4" i="4" s="1"/>
  <c r="P4" i="4"/>
  <c r="X4" i="4" s="1"/>
  <c r="O4" i="4"/>
  <c r="W4" i="4" s="1"/>
  <c r="N4" i="4"/>
  <c r="V4" i="4" s="1"/>
  <c r="M4" i="4"/>
  <c r="U4" i="4" s="1"/>
  <c r="L4" i="4"/>
  <c r="K4" i="4"/>
  <c r="T3" i="4"/>
  <c r="S3" i="4"/>
  <c r="AA3" i="4" s="1"/>
  <c r="R3" i="4"/>
  <c r="Z3" i="4" s="1"/>
  <c r="Q3" i="4"/>
  <c r="Y3" i="4" s="1"/>
  <c r="P3" i="4"/>
  <c r="X3" i="4" s="1"/>
  <c r="O3" i="4"/>
  <c r="W3" i="4" s="1"/>
  <c r="N3" i="4"/>
  <c r="V3" i="4" s="1"/>
  <c r="M3" i="4"/>
  <c r="U3" i="4" s="1"/>
  <c r="L3" i="4"/>
  <c r="K3" i="4"/>
  <c r="U2" i="4"/>
  <c r="T2" i="4"/>
  <c r="S2" i="4"/>
  <c r="AA2" i="4" s="1"/>
  <c r="R2" i="4"/>
  <c r="Z2" i="4" s="1"/>
  <c r="Q2" i="4"/>
  <c r="Y2" i="4" s="1"/>
  <c r="P2" i="4"/>
  <c r="X2" i="4" s="1"/>
  <c r="O2" i="4"/>
  <c r="W2" i="4" s="1"/>
  <c r="N2" i="4"/>
  <c r="V2" i="4" s="1"/>
  <c r="M2" i="4"/>
  <c r="L2" i="4"/>
  <c r="K2" i="4"/>
  <c r="H74" i="3"/>
  <c r="G74" i="3"/>
  <c r="F74" i="3"/>
  <c r="E74" i="3"/>
  <c r="D74" i="3"/>
  <c r="C74" i="3"/>
  <c r="AA68" i="3"/>
  <c r="Z68" i="3"/>
  <c r="Y68" i="3"/>
  <c r="X68" i="3"/>
  <c r="W68" i="3"/>
  <c r="V68" i="3"/>
  <c r="U68" i="3"/>
  <c r="S68" i="3"/>
  <c r="R68" i="3"/>
  <c r="Q68" i="3"/>
  <c r="P68" i="3"/>
  <c r="O68" i="3"/>
  <c r="N68" i="3"/>
  <c r="M68" i="3"/>
  <c r="L68" i="3"/>
  <c r="AA67" i="3"/>
  <c r="Z67" i="3"/>
  <c r="Y67" i="3"/>
  <c r="X67" i="3"/>
  <c r="W67" i="3"/>
  <c r="V67" i="3"/>
  <c r="U67" i="3"/>
  <c r="S67" i="3"/>
  <c r="R67" i="3"/>
  <c r="Q67" i="3"/>
  <c r="P67" i="3"/>
  <c r="O67" i="3"/>
  <c r="N67" i="3"/>
  <c r="M67" i="3"/>
  <c r="L67" i="3"/>
  <c r="Z66" i="3"/>
  <c r="Y66" i="3"/>
  <c r="X66" i="3"/>
  <c r="W66" i="3"/>
  <c r="V66" i="3"/>
  <c r="U66" i="3"/>
  <c r="S66" i="3"/>
  <c r="AA66" i="3" s="1"/>
  <c r="R66" i="3"/>
  <c r="Q66" i="3"/>
  <c r="P66" i="3"/>
  <c r="O66" i="3"/>
  <c r="N66" i="3"/>
  <c r="M66" i="3"/>
  <c r="L66" i="3"/>
  <c r="Y65" i="3"/>
  <c r="X65" i="3"/>
  <c r="W65" i="3"/>
  <c r="V65" i="3"/>
  <c r="U65" i="3"/>
  <c r="S65" i="3"/>
  <c r="AA65" i="3" s="1"/>
  <c r="R65" i="3"/>
  <c r="Z65" i="3" s="1"/>
  <c r="Q65" i="3"/>
  <c r="P65" i="3"/>
  <c r="O65" i="3"/>
  <c r="N65" i="3"/>
  <c r="M65" i="3"/>
  <c r="L65" i="3"/>
  <c r="X64" i="3"/>
  <c r="W64" i="3"/>
  <c r="V64" i="3"/>
  <c r="U64" i="3"/>
  <c r="S64" i="3"/>
  <c r="AA64" i="3" s="1"/>
  <c r="R64" i="3"/>
  <c r="Z64" i="3" s="1"/>
  <c r="Q64" i="3"/>
  <c r="Y64" i="3" s="1"/>
  <c r="P64" i="3"/>
  <c r="O64" i="3"/>
  <c r="N64" i="3"/>
  <c r="M64" i="3"/>
  <c r="L64" i="3"/>
  <c r="W63" i="3"/>
  <c r="V63" i="3"/>
  <c r="U63" i="3"/>
  <c r="S63" i="3"/>
  <c r="AA63" i="3" s="1"/>
  <c r="R63" i="3"/>
  <c r="Z63" i="3" s="1"/>
  <c r="Q63" i="3"/>
  <c r="Y63" i="3" s="1"/>
  <c r="P63" i="3"/>
  <c r="X63" i="3" s="1"/>
  <c r="O63" i="3"/>
  <c r="N63" i="3"/>
  <c r="M63" i="3"/>
  <c r="L63" i="3"/>
  <c r="V62" i="3"/>
  <c r="U62" i="3"/>
  <c r="S62" i="3"/>
  <c r="AA62" i="3" s="1"/>
  <c r="R62" i="3"/>
  <c r="Z62" i="3" s="1"/>
  <c r="Q62" i="3"/>
  <c r="Y62" i="3" s="1"/>
  <c r="P62" i="3"/>
  <c r="X62" i="3" s="1"/>
  <c r="O62" i="3"/>
  <c r="W62" i="3" s="1"/>
  <c r="N62" i="3"/>
  <c r="M62" i="3"/>
  <c r="L62" i="3"/>
  <c r="S61" i="3"/>
  <c r="AA61" i="3" s="1"/>
  <c r="R61" i="3"/>
  <c r="Z61" i="3" s="1"/>
  <c r="Q61" i="3"/>
  <c r="Y61" i="3" s="1"/>
  <c r="P61" i="3"/>
  <c r="X61" i="3" s="1"/>
  <c r="O61" i="3"/>
  <c r="W61" i="3" s="1"/>
  <c r="N61" i="3"/>
  <c r="V61" i="3" s="1"/>
  <c r="M61" i="3"/>
  <c r="L61" i="3"/>
  <c r="U61" i="3" s="1"/>
  <c r="S60" i="3"/>
  <c r="AA60" i="3" s="1"/>
  <c r="R60" i="3"/>
  <c r="Z60" i="3" s="1"/>
  <c r="Q60" i="3"/>
  <c r="Y60" i="3" s="1"/>
  <c r="P60" i="3"/>
  <c r="X60" i="3" s="1"/>
  <c r="O60" i="3"/>
  <c r="W60" i="3" s="1"/>
  <c r="N60" i="3"/>
  <c r="V60" i="3" s="1"/>
  <c r="M60" i="3"/>
  <c r="U60" i="3" s="1"/>
  <c r="L60" i="3"/>
  <c r="S59" i="3"/>
  <c r="R59" i="3"/>
  <c r="Z59" i="3" s="1"/>
  <c r="Q59" i="3"/>
  <c r="Y59" i="3" s="1"/>
  <c r="P59" i="3"/>
  <c r="X59" i="3" s="1"/>
  <c r="O59" i="3"/>
  <c r="W59" i="3" s="1"/>
  <c r="N59" i="3"/>
  <c r="V59" i="3" s="1"/>
  <c r="M59" i="3"/>
  <c r="U59" i="3" s="1"/>
  <c r="L59" i="3"/>
  <c r="AA59" i="3" s="1"/>
  <c r="S58" i="3"/>
  <c r="R58" i="3"/>
  <c r="Q58" i="3"/>
  <c r="Y58" i="3" s="1"/>
  <c r="P58" i="3"/>
  <c r="X58" i="3" s="1"/>
  <c r="O58" i="3"/>
  <c r="W58" i="3" s="1"/>
  <c r="N58" i="3"/>
  <c r="V58" i="3" s="1"/>
  <c r="M58" i="3"/>
  <c r="U58" i="3" s="1"/>
  <c r="L58" i="3"/>
  <c r="AA58" i="3" s="1"/>
  <c r="AA57" i="3"/>
  <c r="Z57" i="3"/>
  <c r="Y57" i="3"/>
  <c r="S57" i="3"/>
  <c r="R57" i="3"/>
  <c r="Q57" i="3"/>
  <c r="P57" i="3"/>
  <c r="X57" i="3" s="1"/>
  <c r="O57" i="3"/>
  <c r="W57" i="3" s="1"/>
  <c r="N57" i="3"/>
  <c r="V57" i="3" s="1"/>
  <c r="M57" i="3"/>
  <c r="U57" i="3" s="1"/>
  <c r="L57" i="3"/>
  <c r="S56" i="3"/>
  <c r="R56" i="3"/>
  <c r="Q56" i="3"/>
  <c r="P56" i="3"/>
  <c r="O56" i="3"/>
  <c r="W56" i="3" s="1"/>
  <c r="N56" i="3"/>
  <c r="V56" i="3" s="1"/>
  <c r="M56" i="3"/>
  <c r="U56" i="3" s="1"/>
  <c r="L56" i="3"/>
  <c r="AA56" i="3" s="1"/>
  <c r="Y55" i="3"/>
  <c r="S55" i="3"/>
  <c r="R55" i="3"/>
  <c r="Q55" i="3"/>
  <c r="P55" i="3"/>
  <c r="O55" i="3"/>
  <c r="N55" i="3"/>
  <c r="V55" i="3" s="1"/>
  <c r="M55" i="3"/>
  <c r="U55" i="3" s="1"/>
  <c r="L55" i="3"/>
  <c r="AA55" i="3" s="1"/>
  <c r="AA54" i="3"/>
  <c r="X54" i="3"/>
  <c r="S54" i="3"/>
  <c r="R54" i="3"/>
  <c r="Q54" i="3"/>
  <c r="P54" i="3"/>
  <c r="O54" i="3"/>
  <c r="N54" i="3"/>
  <c r="M54" i="3"/>
  <c r="U54" i="3" s="1"/>
  <c r="L54" i="3"/>
  <c r="Z54" i="3" s="1"/>
  <c r="AA53" i="3"/>
  <c r="Z53" i="3"/>
  <c r="X53" i="3"/>
  <c r="W53" i="3"/>
  <c r="U53" i="3"/>
  <c r="S53" i="3"/>
  <c r="R53" i="3"/>
  <c r="Q53" i="3"/>
  <c r="P53" i="3"/>
  <c r="O53" i="3"/>
  <c r="N53" i="3"/>
  <c r="M53" i="3"/>
  <c r="L53" i="3"/>
  <c r="Y53" i="3" s="1"/>
  <c r="AA52" i="3"/>
  <c r="Z52" i="3"/>
  <c r="Y52" i="3"/>
  <c r="X52" i="3"/>
  <c r="W52" i="3"/>
  <c r="V52" i="3"/>
  <c r="U52" i="3"/>
  <c r="S52" i="3"/>
  <c r="R52" i="3"/>
  <c r="Q52" i="3"/>
  <c r="P52" i="3"/>
  <c r="O52" i="3"/>
  <c r="N52" i="3"/>
  <c r="M52" i="3"/>
  <c r="L52" i="3"/>
  <c r="AA51" i="3"/>
  <c r="Z51" i="3"/>
  <c r="Y51" i="3"/>
  <c r="X51" i="3"/>
  <c r="W51" i="3"/>
  <c r="V51" i="3"/>
  <c r="U51" i="3"/>
  <c r="S51" i="3"/>
  <c r="R51" i="3"/>
  <c r="Q51" i="3"/>
  <c r="P51" i="3"/>
  <c r="O51" i="3"/>
  <c r="N51" i="3"/>
  <c r="M51" i="3"/>
  <c r="L51" i="3"/>
  <c r="Z50" i="3"/>
  <c r="Y50" i="3"/>
  <c r="X50" i="3"/>
  <c r="W50" i="3"/>
  <c r="V50" i="3"/>
  <c r="U50" i="3"/>
  <c r="S50" i="3"/>
  <c r="AA50" i="3" s="1"/>
  <c r="R50" i="3"/>
  <c r="Q50" i="3"/>
  <c r="P50" i="3"/>
  <c r="O50" i="3"/>
  <c r="N50" i="3"/>
  <c r="M50" i="3"/>
  <c r="L50" i="3"/>
  <c r="Y49" i="3"/>
  <c r="X49" i="3"/>
  <c r="W49" i="3"/>
  <c r="V49" i="3"/>
  <c r="U49" i="3"/>
  <c r="S49" i="3"/>
  <c r="AA49" i="3" s="1"/>
  <c r="R49" i="3"/>
  <c r="Z49" i="3" s="1"/>
  <c r="Q49" i="3"/>
  <c r="P49" i="3"/>
  <c r="O49" i="3"/>
  <c r="N49" i="3"/>
  <c r="M49" i="3"/>
  <c r="L49" i="3"/>
  <c r="X48" i="3"/>
  <c r="W48" i="3"/>
  <c r="V48" i="3"/>
  <c r="U48" i="3"/>
  <c r="S48" i="3"/>
  <c r="AA48" i="3" s="1"/>
  <c r="R48" i="3"/>
  <c r="Z48" i="3" s="1"/>
  <c r="Q48" i="3"/>
  <c r="Y48" i="3" s="1"/>
  <c r="P48" i="3"/>
  <c r="O48" i="3"/>
  <c r="N48" i="3"/>
  <c r="M48" i="3"/>
  <c r="L48" i="3"/>
  <c r="W47" i="3"/>
  <c r="V47" i="3"/>
  <c r="U47" i="3"/>
  <c r="S47" i="3"/>
  <c r="AA47" i="3" s="1"/>
  <c r="R47" i="3"/>
  <c r="Z47" i="3" s="1"/>
  <c r="Q47" i="3"/>
  <c r="Y47" i="3" s="1"/>
  <c r="P47" i="3"/>
  <c r="X47" i="3" s="1"/>
  <c r="O47" i="3"/>
  <c r="N47" i="3"/>
  <c r="M47" i="3"/>
  <c r="L47" i="3"/>
  <c r="V46" i="3"/>
  <c r="U46" i="3"/>
  <c r="S46" i="3"/>
  <c r="AA46" i="3" s="1"/>
  <c r="R46" i="3"/>
  <c r="Z46" i="3" s="1"/>
  <c r="Q46" i="3"/>
  <c r="Y46" i="3" s="1"/>
  <c r="P46" i="3"/>
  <c r="X46" i="3" s="1"/>
  <c r="O46" i="3"/>
  <c r="W46" i="3" s="1"/>
  <c r="N46" i="3"/>
  <c r="M46" i="3"/>
  <c r="L46" i="3"/>
  <c r="S45" i="3"/>
  <c r="AA45" i="3" s="1"/>
  <c r="R45" i="3"/>
  <c r="Z45" i="3" s="1"/>
  <c r="Q45" i="3"/>
  <c r="Y45" i="3" s="1"/>
  <c r="P45" i="3"/>
  <c r="X45" i="3" s="1"/>
  <c r="O45" i="3"/>
  <c r="W45" i="3" s="1"/>
  <c r="N45" i="3"/>
  <c r="V45" i="3" s="1"/>
  <c r="M45" i="3"/>
  <c r="L45" i="3"/>
  <c r="U45" i="3" s="1"/>
  <c r="S44" i="3"/>
  <c r="AA44" i="3" s="1"/>
  <c r="R44" i="3"/>
  <c r="Z44" i="3" s="1"/>
  <c r="Q44" i="3"/>
  <c r="Y44" i="3" s="1"/>
  <c r="P44" i="3"/>
  <c r="X44" i="3" s="1"/>
  <c r="O44" i="3"/>
  <c r="W44" i="3" s="1"/>
  <c r="N44" i="3"/>
  <c r="V44" i="3" s="1"/>
  <c r="M44" i="3"/>
  <c r="U44" i="3" s="1"/>
  <c r="L44" i="3"/>
  <c r="AA43" i="3"/>
  <c r="T43" i="3"/>
  <c r="S43" i="3"/>
  <c r="R43" i="3"/>
  <c r="Z43" i="3" s="1"/>
  <c r="Q43" i="3"/>
  <c r="Y43" i="3" s="1"/>
  <c r="P43" i="3"/>
  <c r="X43" i="3" s="1"/>
  <c r="O43" i="3"/>
  <c r="W43" i="3" s="1"/>
  <c r="N43" i="3"/>
  <c r="V43" i="3" s="1"/>
  <c r="M43" i="3"/>
  <c r="U43" i="3" s="1"/>
  <c r="L43" i="3"/>
  <c r="K43" i="3"/>
  <c r="T42" i="3"/>
  <c r="S42" i="3"/>
  <c r="AA42" i="3" s="1"/>
  <c r="R42" i="3"/>
  <c r="Z42" i="3" s="1"/>
  <c r="Q42" i="3"/>
  <c r="Y42" i="3" s="1"/>
  <c r="P42" i="3"/>
  <c r="X42" i="3" s="1"/>
  <c r="O42" i="3"/>
  <c r="W42" i="3" s="1"/>
  <c r="N42" i="3"/>
  <c r="V42" i="3" s="1"/>
  <c r="M42" i="3"/>
  <c r="U42" i="3" s="1"/>
  <c r="L42" i="3"/>
  <c r="K42" i="3"/>
  <c r="T41" i="3"/>
  <c r="S41" i="3"/>
  <c r="AA41" i="3" s="1"/>
  <c r="R41" i="3"/>
  <c r="Z41" i="3" s="1"/>
  <c r="Q41" i="3"/>
  <c r="Y41" i="3" s="1"/>
  <c r="P41" i="3"/>
  <c r="X41" i="3" s="1"/>
  <c r="O41" i="3"/>
  <c r="W41" i="3" s="1"/>
  <c r="N41" i="3"/>
  <c r="V41" i="3" s="1"/>
  <c r="M41" i="3"/>
  <c r="U41" i="3" s="1"/>
  <c r="L41" i="3"/>
  <c r="K41" i="3"/>
  <c r="U40" i="3"/>
  <c r="T40" i="3"/>
  <c r="S40" i="3"/>
  <c r="AA40" i="3" s="1"/>
  <c r="R40" i="3"/>
  <c r="Z40" i="3" s="1"/>
  <c r="Q40" i="3"/>
  <c r="Y40" i="3" s="1"/>
  <c r="P40" i="3"/>
  <c r="X40" i="3" s="1"/>
  <c r="O40" i="3"/>
  <c r="W40" i="3" s="1"/>
  <c r="N40" i="3"/>
  <c r="V40" i="3" s="1"/>
  <c r="M40" i="3"/>
  <c r="L40" i="3"/>
  <c r="K40" i="3"/>
  <c r="V39" i="3"/>
  <c r="U39" i="3"/>
  <c r="T39" i="3"/>
  <c r="S39" i="3"/>
  <c r="AA39" i="3" s="1"/>
  <c r="R39" i="3"/>
  <c r="Z39" i="3" s="1"/>
  <c r="Q39" i="3"/>
  <c r="Y39" i="3" s="1"/>
  <c r="P39" i="3"/>
  <c r="X39" i="3" s="1"/>
  <c r="O39" i="3"/>
  <c r="W39" i="3" s="1"/>
  <c r="N39" i="3"/>
  <c r="M39" i="3"/>
  <c r="L39" i="3"/>
  <c r="K39" i="3"/>
  <c r="W38" i="3"/>
  <c r="V38" i="3"/>
  <c r="U38" i="3"/>
  <c r="T38" i="3"/>
  <c r="S38" i="3"/>
  <c r="AA38" i="3" s="1"/>
  <c r="R38" i="3"/>
  <c r="Z38" i="3" s="1"/>
  <c r="Q38" i="3"/>
  <c r="Y38" i="3" s="1"/>
  <c r="P38" i="3"/>
  <c r="X38" i="3" s="1"/>
  <c r="O38" i="3"/>
  <c r="N38" i="3"/>
  <c r="M38" i="3"/>
  <c r="L38" i="3"/>
  <c r="K38" i="3"/>
  <c r="Y32" i="3"/>
  <c r="W32" i="3"/>
  <c r="V32" i="3"/>
  <c r="U32" i="3"/>
  <c r="S32" i="3"/>
  <c r="AA32" i="3" s="1"/>
  <c r="R32" i="3"/>
  <c r="Z32" i="3" s="1"/>
  <c r="Q32" i="3"/>
  <c r="P32" i="3"/>
  <c r="X32" i="3" s="1"/>
  <c r="O32" i="3"/>
  <c r="N32" i="3"/>
  <c r="M32" i="3"/>
  <c r="L32" i="3"/>
  <c r="X31" i="3"/>
  <c r="V31" i="3"/>
  <c r="U31" i="3"/>
  <c r="S31" i="3"/>
  <c r="AA31" i="3" s="1"/>
  <c r="R31" i="3"/>
  <c r="Z31" i="3" s="1"/>
  <c r="Q31" i="3"/>
  <c r="Y31" i="3" s="1"/>
  <c r="P31" i="3"/>
  <c r="O31" i="3"/>
  <c r="W31" i="3" s="1"/>
  <c r="N31" i="3"/>
  <c r="M31" i="3"/>
  <c r="L31" i="3"/>
  <c r="W30" i="3"/>
  <c r="U30" i="3"/>
  <c r="S30" i="3"/>
  <c r="AA30" i="3" s="1"/>
  <c r="R30" i="3"/>
  <c r="Z30" i="3" s="1"/>
  <c r="Q30" i="3"/>
  <c r="Y30" i="3" s="1"/>
  <c r="P30" i="3"/>
  <c r="X30" i="3" s="1"/>
  <c r="O30" i="3"/>
  <c r="N30" i="3"/>
  <c r="V30" i="3" s="1"/>
  <c r="M30" i="3"/>
  <c r="L30" i="3"/>
  <c r="V29" i="3"/>
  <c r="S29" i="3"/>
  <c r="AA29" i="3" s="1"/>
  <c r="R29" i="3"/>
  <c r="Z29" i="3" s="1"/>
  <c r="Q29" i="3"/>
  <c r="Y29" i="3" s="1"/>
  <c r="P29" i="3"/>
  <c r="X29" i="3" s="1"/>
  <c r="O29" i="3"/>
  <c r="W29" i="3" s="1"/>
  <c r="N29" i="3"/>
  <c r="M29" i="3"/>
  <c r="U29" i="3" s="1"/>
  <c r="L29" i="3"/>
  <c r="S28" i="3"/>
  <c r="AA28" i="3" s="1"/>
  <c r="R28" i="3"/>
  <c r="Z28" i="3" s="1"/>
  <c r="Q28" i="3"/>
  <c r="Y28" i="3" s="1"/>
  <c r="P28" i="3"/>
  <c r="X28" i="3" s="1"/>
  <c r="O28" i="3"/>
  <c r="W28" i="3" s="1"/>
  <c r="N28" i="3"/>
  <c r="V28" i="3" s="1"/>
  <c r="M28" i="3"/>
  <c r="L28" i="3"/>
  <c r="U28" i="3" s="1"/>
  <c r="S27" i="3"/>
  <c r="AA27" i="3" s="1"/>
  <c r="R27" i="3"/>
  <c r="Z27" i="3" s="1"/>
  <c r="Q27" i="3"/>
  <c r="Y27" i="3" s="1"/>
  <c r="P27" i="3"/>
  <c r="X27" i="3" s="1"/>
  <c r="O27" i="3"/>
  <c r="W27" i="3" s="1"/>
  <c r="N27" i="3"/>
  <c r="V27" i="3" s="1"/>
  <c r="M27" i="3"/>
  <c r="U27" i="3" s="1"/>
  <c r="L27" i="3"/>
  <c r="S26" i="3"/>
  <c r="R26" i="3"/>
  <c r="Z26" i="3" s="1"/>
  <c r="Q26" i="3"/>
  <c r="Y26" i="3" s="1"/>
  <c r="P26" i="3"/>
  <c r="X26" i="3" s="1"/>
  <c r="O26" i="3"/>
  <c r="W26" i="3" s="1"/>
  <c r="N26" i="3"/>
  <c r="V26" i="3" s="1"/>
  <c r="M26" i="3"/>
  <c r="U26" i="3" s="1"/>
  <c r="L26" i="3"/>
  <c r="AA26" i="3" s="1"/>
  <c r="Z25" i="3"/>
  <c r="S25" i="3"/>
  <c r="R25" i="3"/>
  <c r="Q25" i="3"/>
  <c r="Y25" i="3" s="1"/>
  <c r="P25" i="3"/>
  <c r="X25" i="3" s="1"/>
  <c r="O25" i="3"/>
  <c r="W25" i="3" s="1"/>
  <c r="N25" i="3"/>
  <c r="V25" i="3" s="1"/>
  <c r="M25" i="3"/>
  <c r="U25" i="3" s="1"/>
  <c r="L25" i="3"/>
  <c r="AA25" i="3" s="1"/>
  <c r="AA24" i="3"/>
  <c r="Y24" i="3"/>
  <c r="S24" i="3"/>
  <c r="R24" i="3"/>
  <c r="Q24" i="3"/>
  <c r="P24" i="3"/>
  <c r="X24" i="3" s="1"/>
  <c r="O24" i="3"/>
  <c r="W24" i="3" s="1"/>
  <c r="N24" i="3"/>
  <c r="V24" i="3" s="1"/>
  <c r="M24" i="3"/>
  <c r="U24" i="3" s="1"/>
  <c r="L24" i="3"/>
  <c r="Z24" i="3" s="1"/>
  <c r="S23" i="3"/>
  <c r="R23" i="3"/>
  <c r="Q23" i="3"/>
  <c r="P23" i="3"/>
  <c r="O23" i="3"/>
  <c r="W23" i="3" s="1"/>
  <c r="N23" i="3"/>
  <c r="V23" i="3" s="1"/>
  <c r="M23" i="3"/>
  <c r="U23" i="3" s="1"/>
  <c r="L23" i="3"/>
  <c r="AA23" i="3" s="1"/>
  <c r="Y22" i="3"/>
  <c r="S22" i="3"/>
  <c r="R22" i="3"/>
  <c r="Q22" i="3"/>
  <c r="P22" i="3"/>
  <c r="O22" i="3"/>
  <c r="N22" i="3"/>
  <c r="V22" i="3" s="1"/>
  <c r="M22" i="3"/>
  <c r="U22" i="3" s="1"/>
  <c r="L22" i="3"/>
  <c r="AA22" i="3" s="1"/>
  <c r="AA21" i="3"/>
  <c r="X21" i="3"/>
  <c r="V21" i="3"/>
  <c r="S21" i="3"/>
  <c r="R21" i="3"/>
  <c r="Q21" i="3"/>
  <c r="P21" i="3"/>
  <c r="O21" i="3"/>
  <c r="N21" i="3"/>
  <c r="M21" i="3"/>
  <c r="U21" i="3" s="1"/>
  <c r="L21" i="3"/>
  <c r="Z21" i="3" s="1"/>
  <c r="AA20" i="3"/>
  <c r="Z20" i="3"/>
  <c r="X20" i="3"/>
  <c r="W20" i="3"/>
  <c r="U20" i="3"/>
  <c r="S20" i="3"/>
  <c r="R20" i="3"/>
  <c r="Q20" i="3"/>
  <c r="P20" i="3"/>
  <c r="O20" i="3"/>
  <c r="N20" i="3"/>
  <c r="M20" i="3"/>
  <c r="L20" i="3"/>
  <c r="Y20" i="3" s="1"/>
  <c r="Z19" i="3"/>
  <c r="Y19" i="3"/>
  <c r="X19" i="3"/>
  <c r="W19" i="3"/>
  <c r="V19" i="3"/>
  <c r="U19" i="3"/>
  <c r="S19" i="3"/>
  <c r="AA19" i="3" s="1"/>
  <c r="R19" i="3"/>
  <c r="Q19" i="3"/>
  <c r="P19" i="3"/>
  <c r="O19" i="3"/>
  <c r="N19" i="3"/>
  <c r="M19" i="3"/>
  <c r="L19" i="3"/>
  <c r="AA18" i="3"/>
  <c r="Y18" i="3"/>
  <c r="X18" i="3"/>
  <c r="W18" i="3"/>
  <c r="V18" i="3"/>
  <c r="U18" i="3"/>
  <c r="S18" i="3"/>
  <c r="R18" i="3"/>
  <c r="Z18" i="3" s="1"/>
  <c r="Q18" i="3"/>
  <c r="P18" i="3"/>
  <c r="O18" i="3"/>
  <c r="N18" i="3"/>
  <c r="M18" i="3"/>
  <c r="L18" i="3"/>
  <c r="Z17" i="3"/>
  <c r="X17" i="3"/>
  <c r="W17" i="3"/>
  <c r="V17" i="3"/>
  <c r="U17" i="3"/>
  <c r="S17" i="3"/>
  <c r="AA17" i="3" s="1"/>
  <c r="R17" i="3"/>
  <c r="Q17" i="3"/>
  <c r="Y17" i="3" s="1"/>
  <c r="P17" i="3"/>
  <c r="O17" i="3"/>
  <c r="N17" i="3"/>
  <c r="M17" i="3"/>
  <c r="L17" i="3"/>
  <c r="Y16" i="3"/>
  <c r="W16" i="3"/>
  <c r="V16" i="3"/>
  <c r="U16" i="3"/>
  <c r="S16" i="3"/>
  <c r="AA16" i="3" s="1"/>
  <c r="R16" i="3"/>
  <c r="Z16" i="3" s="1"/>
  <c r="Q16" i="3"/>
  <c r="P16" i="3"/>
  <c r="X16" i="3" s="1"/>
  <c r="O16" i="3"/>
  <c r="N16" i="3"/>
  <c r="M16" i="3"/>
  <c r="L16" i="3"/>
  <c r="X15" i="3"/>
  <c r="V15" i="3"/>
  <c r="U15" i="3"/>
  <c r="S15" i="3"/>
  <c r="AA15" i="3" s="1"/>
  <c r="R15" i="3"/>
  <c r="Z15" i="3" s="1"/>
  <c r="Q15" i="3"/>
  <c r="Y15" i="3" s="1"/>
  <c r="P15" i="3"/>
  <c r="O15" i="3"/>
  <c r="W15" i="3" s="1"/>
  <c r="N15" i="3"/>
  <c r="M15" i="3"/>
  <c r="L15" i="3"/>
  <c r="W14" i="3"/>
  <c r="U14" i="3"/>
  <c r="S14" i="3"/>
  <c r="AA14" i="3" s="1"/>
  <c r="R14" i="3"/>
  <c r="Z14" i="3" s="1"/>
  <c r="Q14" i="3"/>
  <c r="Y14" i="3" s="1"/>
  <c r="P14" i="3"/>
  <c r="X14" i="3" s="1"/>
  <c r="O14" i="3"/>
  <c r="N14" i="3"/>
  <c r="V14" i="3" s="1"/>
  <c r="M14" i="3"/>
  <c r="L14" i="3"/>
  <c r="V13" i="3"/>
  <c r="S13" i="3"/>
  <c r="AA13" i="3" s="1"/>
  <c r="R13" i="3"/>
  <c r="Z13" i="3" s="1"/>
  <c r="Q13" i="3"/>
  <c r="Y13" i="3" s="1"/>
  <c r="P13" i="3"/>
  <c r="X13" i="3" s="1"/>
  <c r="O13" i="3"/>
  <c r="W13" i="3" s="1"/>
  <c r="N13" i="3"/>
  <c r="M13" i="3"/>
  <c r="U13" i="3" s="1"/>
  <c r="L13" i="3"/>
  <c r="S12" i="3"/>
  <c r="AA12" i="3" s="1"/>
  <c r="R12" i="3"/>
  <c r="Z12" i="3" s="1"/>
  <c r="Q12" i="3"/>
  <c r="Y12" i="3" s="1"/>
  <c r="P12" i="3"/>
  <c r="X12" i="3" s="1"/>
  <c r="O12" i="3"/>
  <c r="W12" i="3" s="1"/>
  <c r="N12" i="3"/>
  <c r="V12" i="3" s="1"/>
  <c r="M12" i="3"/>
  <c r="L12" i="3"/>
  <c r="U12" i="3" s="1"/>
  <c r="S11" i="3"/>
  <c r="AA11" i="3" s="1"/>
  <c r="R11" i="3"/>
  <c r="Z11" i="3" s="1"/>
  <c r="Q11" i="3"/>
  <c r="Y11" i="3" s="1"/>
  <c r="P11" i="3"/>
  <c r="X11" i="3" s="1"/>
  <c r="O11" i="3"/>
  <c r="W11" i="3" s="1"/>
  <c r="N11" i="3"/>
  <c r="V11" i="3" s="1"/>
  <c r="M11" i="3"/>
  <c r="U11" i="3" s="1"/>
  <c r="L11" i="3"/>
  <c r="S10" i="3"/>
  <c r="R10" i="3"/>
  <c r="Z10" i="3" s="1"/>
  <c r="Q10" i="3"/>
  <c r="Y10" i="3" s="1"/>
  <c r="P10" i="3"/>
  <c r="X10" i="3" s="1"/>
  <c r="O10" i="3"/>
  <c r="W10" i="3" s="1"/>
  <c r="N10" i="3"/>
  <c r="V10" i="3" s="1"/>
  <c r="M10" i="3"/>
  <c r="U10" i="3" s="1"/>
  <c r="L10" i="3"/>
  <c r="AA10" i="3" s="1"/>
  <c r="Z9" i="3"/>
  <c r="S9" i="3"/>
  <c r="R9" i="3"/>
  <c r="Q9" i="3"/>
  <c r="Y9" i="3" s="1"/>
  <c r="P9" i="3"/>
  <c r="X9" i="3" s="1"/>
  <c r="O9" i="3"/>
  <c r="W9" i="3" s="1"/>
  <c r="N9" i="3"/>
  <c r="V9" i="3" s="1"/>
  <c r="M9" i="3"/>
  <c r="U9" i="3" s="1"/>
  <c r="L9" i="3"/>
  <c r="AA9" i="3" s="1"/>
  <c r="AA8" i="3"/>
  <c r="Y8" i="3"/>
  <c r="S8" i="3"/>
  <c r="R8" i="3"/>
  <c r="Q8" i="3"/>
  <c r="P8" i="3"/>
  <c r="X8" i="3" s="1"/>
  <c r="O8" i="3"/>
  <c r="W8" i="3" s="1"/>
  <c r="N8" i="3"/>
  <c r="V8" i="3" s="1"/>
  <c r="M8" i="3"/>
  <c r="U8" i="3" s="1"/>
  <c r="L8" i="3"/>
  <c r="Z8" i="3" s="1"/>
  <c r="S7" i="3"/>
  <c r="R7" i="3"/>
  <c r="Q7" i="3"/>
  <c r="P7" i="3"/>
  <c r="O7" i="3"/>
  <c r="W7" i="3" s="1"/>
  <c r="N7" i="3"/>
  <c r="V7" i="3" s="1"/>
  <c r="M7" i="3"/>
  <c r="U7" i="3" s="1"/>
  <c r="L7" i="3"/>
  <c r="AA7" i="3" s="1"/>
  <c r="Y6" i="3"/>
  <c r="S6" i="3"/>
  <c r="R6" i="3"/>
  <c r="Q6" i="3"/>
  <c r="P6" i="3"/>
  <c r="O6" i="3"/>
  <c r="N6" i="3"/>
  <c r="V6" i="3" s="1"/>
  <c r="M6" i="3"/>
  <c r="U6" i="3" s="1"/>
  <c r="L6" i="3"/>
  <c r="AA6" i="3" s="1"/>
  <c r="AI5" i="3"/>
  <c r="AH5" i="3"/>
  <c r="AF5" i="3"/>
  <c r="AE5" i="3"/>
  <c r="AD5" i="3"/>
  <c r="S5" i="3"/>
  <c r="R5" i="3"/>
  <c r="Z5" i="3" s="1"/>
  <c r="Q5" i="3"/>
  <c r="Y5" i="3" s="1"/>
  <c r="P5" i="3"/>
  <c r="X5" i="3" s="1"/>
  <c r="O5" i="3"/>
  <c r="W5" i="3" s="1"/>
  <c r="N5" i="3"/>
  <c r="V5" i="3" s="1"/>
  <c r="M5" i="3"/>
  <c r="U5" i="3" s="1"/>
  <c r="L5" i="3"/>
  <c r="AA5" i="3" s="1"/>
  <c r="Z4" i="3"/>
  <c r="S4" i="3"/>
  <c r="R4" i="3"/>
  <c r="Q4" i="3"/>
  <c r="Y4" i="3" s="1"/>
  <c r="P4" i="3"/>
  <c r="X4" i="3" s="1"/>
  <c r="O4" i="3"/>
  <c r="W4" i="3" s="1"/>
  <c r="N4" i="3"/>
  <c r="V4" i="3" s="1"/>
  <c r="M4" i="3"/>
  <c r="U4" i="3" s="1"/>
  <c r="L4" i="3"/>
  <c r="AA4" i="3" s="1"/>
  <c r="AA3" i="3"/>
  <c r="Y3" i="3"/>
  <c r="S3" i="3"/>
  <c r="R3" i="3"/>
  <c r="Q3" i="3"/>
  <c r="P3" i="3"/>
  <c r="X3" i="3" s="1"/>
  <c r="O3" i="3"/>
  <c r="W3" i="3" s="1"/>
  <c r="N3" i="3"/>
  <c r="V3" i="3" s="1"/>
  <c r="M3" i="3"/>
  <c r="U3" i="3" s="1"/>
  <c r="L3" i="3"/>
  <c r="Z3" i="3" s="1"/>
  <c r="S2" i="3"/>
  <c r="R2" i="3"/>
  <c r="Q2" i="3"/>
  <c r="P2" i="3"/>
  <c r="O2" i="3"/>
  <c r="W2" i="3" s="1"/>
  <c r="N2" i="3"/>
  <c r="V2" i="3" s="1"/>
  <c r="M2" i="3"/>
  <c r="U2" i="3" s="1"/>
  <c r="L2" i="3"/>
  <c r="AA2" i="3" s="1"/>
  <c r="P46" i="2"/>
  <c r="O46" i="2"/>
  <c r="N46" i="2"/>
  <c r="M46" i="2"/>
  <c r="L46" i="2"/>
  <c r="K46" i="2"/>
  <c r="AA32" i="2"/>
  <c r="Z32" i="2"/>
  <c r="Y32" i="2"/>
  <c r="S32" i="2"/>
  <c r="R32" i="2"/>
  <c r="Q32" i="2"/>
  <c r="P32" i="2"/>
  <c r="O32" i="2"/>
  <c r="W32" i="2" s="1"/>
  <c r="N32" i="2"/>
  <c r="V32" i="2" s="1"/>
  <c r="M32" i="2"/>
  <c r="U32" i="2" s="1"/>
  <c r="L32" i="2"/>
  <c r="X32" i="2" s="1"/>
  <c r="AA31" i="2"/>
  <c r="Z31" i="2"/>
  <c r="Y31" i="2"/>
  <c r="X31" i="2"/>
  <c r="S31" i="2"/>
  <c r="R31" i="2"/>
  <c r="Q31" i="2"/>
  <c r="P31" i="2"/>
  <c r="O31" i="2"/>
  <c r="N31" i="2"/>
  <c r="V31" i="2" s="1"/>
  <c r="M31" i="2"/>
  <c r="U31" i="2" s="1"/>
  <c r="L31" i="2"/>
  <c r="W31" i="2" s="1"/>
  <c r="Z30" i="2"/>
  <c r="Y30" i="2"/>
  <c r="X30" i="2"/>
  <c r="W30" i="2"/>
  <c r="S30" i="2"/>
  <c r="R30" i="2"/>
  <c r="Q30" i="2"/>
  <c r="P30" i="2"/>
  <c r="O30" i="2"/>
  <c r="N30" i="2"/>
  <c r="M30" i="2"/>
  <c r="U30" i="2" s="1"/>
  <c r="L30" i="2"/>
  <c r="AA30" i="2" s="1"/>
  <c r="Y29" i="2"/>
  <c r="X29" i="2"/>
  <c r="W29" i="2"/>
  <c r="V29" i="2"/>
  <c r="S29" i="2"/>
  <c r="R29" i="2"/>
  <c r="Q29" i="2"/>
  <c r="P29" i="2"/>
  <c r="O29" i="2"/>
  <c r="N29" i="2"/>
  <c r="M29" i="2"/>
  <c r="L29" i="2"/>
  <c r="AA29" i="2" s="1"/>
  <c r="AA28" i="2"/>
  <c r="Z28" i="2"/>
  <c r="Y28" i="2"/>
  <c r="X28" i="2"/>
  <c r="W28" i="2"/>
  <c r="V28" i="2"/>
  <c r="U28" i="2"/>
  <c r="S28" i="2"/>
  <c r="R28" i="2"/>
  <c r="Q28" i="2"/>
  <c r="P28" i="2"/>
  <c r="O28" i="2"/>
  <c r="N28" i="2"/>
  <c r="M28" i="2"/>
  <c r="L28" i="2"/>
  <c r="Z27" i="2"/>
  <c r="W27" i="2"/>
  <c r="V27" i="2"/>
  <c r="U27" i="2"/>
  <c r="S27" i="2"/>
  <c r="AA27" i="2" s="1"/>
  <c r="R27" i="2"/>
  <c r="Q27" i="2"/>
  <c r="P27" i="2"/>
  <c r="O27" i="2"/>
  <c r="N27" i="2"/>
  <c r="M27" i="2"/>
  <c r="L27" i="2"/>
  <c r="Y27" i="2" s="1"/>
  <c r="Y26" i="2"/>
  <c r="V26" i="2"/>
  <c r="U26" i="2"/>
  <c r="S26" i="2"/>
  <c r="AA26" i="2" s="1"/>
  <c r="R26" i="2"/>
  <c r="Z26" i="2" s="1"/>
  <c r="Q26" i="2"/>
  <c r="P26" i="2"/>
  <c r="O26" i="2"/>
  <c r="N26" i="2"/>
  <c r="M26" i="2"/>
  <c r="L26" i="2"/>
  <c r="X26" i="2" s="1"/>
  <c r="X25" i="2"/>
  <c r="W25" i="2"/>
  <c r="V25" i="2"/>
  <c r="U25" i="2"/>
  <c r="S25" i="2"/>
  <c r="AA25" i="2" s="1"/>
  <c r="R25" i="2"/>
  <c r="Z25" i="2" s="1"/>
  <c r="Q25" i="2"/>
  <c r="Y25" i="2" s="1"/>
  <c r="P25" i="2"/>
  <c r="O25" i="2"/>
  <c r="N25" i="2"/>
  <c r="M25" i="2"/>
  <c r="L25" i="2"/>
  <c r="W24" i="2"/>
  <c r="V24" i="2"/>
  <c r="U24" i="2"/>
  <c r="S24" i="2"/>
  <c r="AA24" i="2" s="1"/>
  <c r="R24" i="2"/>
  <c r="Z24" i="2" s="1"/>
  <c r="Q24" i="2"/>
  <c r="Y24" i="2" s="1"/>
  <c r="P24" i="2"/>
  <c r="X24" i="2" s="1"/>
  <c r="O24" i="2"/>
  <c r="N24" i="2"/>
  <c r="M24" i="2"/>
  <c r="L24" i="2"/>
  <c r="V23" i="2"/>
  <c r="U23" i="2"/>
  <c r="S23" i="2"/>
  <c r="AA23" i="2" s="1"/>
  <c r="R23" i="2"/>
  <c r="Z23" i="2" s="1"/>
  <c r="Q23" i="2"/>
  <c r="Y23" i="2" s="1"/>
  <c r="P23" i="2"/>
  <c r="X23" i="2" s="1"/>
  <c r="O23" i="2"/>
  <c r="W23" i="2" s="1"/>
  <c r="N23" i="2"/>
  <c r="M23" i="2"/>
  <c r="L23" i="2"/>
  <c r="U22" i="2"/>
  <c r="S22" i="2"/>
  <c r="AA22" i="2" s="1"/>
  <c r="R22" i="2"/>
  <c r="Z22" i="2" s="1"/>
  <c r="Q22" i="2"/>
  <c r="Y22" i="2" s="1"/>
  <c r="P22" i="2"/>
  <c r="X22" i="2" s="1"/>
  <c r="O22" i="2"/>
  <c r="W22" i="2" s="1"/>
  <c r="N22" i="2"/>
  <c r="V22" i="2" s="1"/>
  <c r="M22" i="2"/>
  <c r="L22" i="2"/>
  <c r="S21" i="2"/>
  <c r="AA21" i="2" s="1"/>
  <c r="R21" i="2"/>
  <c r="Z21" i="2" s="1"/>
  <c r="Q21" i="2"/>
  <c r="Y21" i="2" s="1"/>
  <c r="P21" i="2"/>
  <c r="X21" i="2" s="1"/>
  <c r="O21" i="2"/>
  <c r="W21" i="2" s="1"/>
  <c r="N21" i="2"/>
  <c r="V21" i="2" s="1"/>
  <c r="M21" i="2"/>
  <c r="U21" i="2" s="1"/>
  <c r="L21" i="2"/>
  <c r="S20" i="2"/>
  <c r="AA20" i="2" s="1"/>
  <c r="R20" i="2"/>
  <c r="Z20" i="2" s="1"/>
  <c r="Q20" i="2"/>
  <c r="Y20" i="2" s="1"/>
  <c r="P20" i="2"/>
  <c r="X20" i="2" s="1"/>
  <c r="O20" i="2"/>
  <c r="W20" i="2" s="1"/>
  <c r="N20" i="2"/>
  <c r="V20" i="2" s="1"/>
  <c r="M20" i="2"/>
  <c r="U20" i="2" s="1"/>
  <c r="L20" i="2"/>
  <c r="S19" i="2"/>
  <c r="R19" i="2"/>
  <c r="Z19" i="2" s="1"/>
  <c r="Q19" i="2"/>
  <c r="Y19" i="2" s="1"/>
  <c r="P19" i="2"/>
  <c r="X19" i="2" s="1"/>
  <c r="O19" i="2"/>
  <c r="W19" i="2" s="1"/>
  <c r="N19" i="2"/>
  <c r="V19" i="2" s="1"/>
  <c r="M19" i="2"/>
  <c r="U19" i="2" s="1"/>
  <c r="L19" i="2"/>
  <c r="AA19" i="2" s="1"/>
  <c r="AA18" i="2"/>
  <c r="S18" i="2"/>
  <c r="R18" i="2"/>
  <c r="Q18" i="2"/>
  <c r="Y18" i="2" s="1"/>
  <c r="P18" i="2"/>
  <c r="X18" i="2" s="1"/>
  <c r="O18" i="2"/>
  <c r="W18" i="2" s="1"/>
  <c r="N18" i="2"/>
  <c r="V18" i="2" s="1"/>
  <c r="M18" i="2"/>
  <c r="U18" i="2" s="1"/>
  <c r="L18" i="2"/>
  <c r="Z18" i="2" s="1"/>
  <c r="AA17" i="2"/>
  <c r="Z17" i="2"/>
  <c r="S17" i="2"/>
  <c r="R17" i="2"/>
  <c r="Q17" i="2"/>
  <c r="P17" i="2"/>
  <c r="X17" i="2" s="1"/>
  <c r="O17" i="2"/>
  <c r="W17" i="2" s="1"/>
  <c r="N17" i="2"/>
  <c r="V17" i="2" s="1"/>
  <c r="M17" i="2"/>
  <c r="U17" i="2" s="1"/>
  <c r="L17" i="2"/>
  <c r="Y17" i="2" s="1"/>
  <c r="AA16" i="2"/>
  <c r="Z16" i="2"/>
  <c r="Y16" i="2"/>
  <c r="S16" i="2"/>
  <c r="R16" i="2"/>
  <c r="Q16" i="2"/>
  <c r="P16" i="2"/>
  <c r="O16" i="2"/>
  <c r="W16" i="2" s="1"/>
  <c r="N16" i="2"/>
  <c r="V16" i="2" s="1"/>
  <c r="M16" i="2"/>
  <c r="U16" i="2" s="1"/>
  <c r="L16" i="2"/>
  <c r="X16" i="2" s="1"/>
  <c r="AA15" i="2"/>
  <c r="Z15" i="2"/>
  <c r="Y15" i="2"/>
  <c r="X15" i="2"/>
  <c r="S15" i="2"/>
  <c r="R15" i="2"/>
  <c r="Q15" i="2"/>
  <c r="P15" i="2"/>
  <c r="O15" i="2"/>
  <c r="N15" i="2"/>
  <c r="V15" i="2" s="1"/>
  <c r="M15" i="2"/>
  <c r="U15" i="2" s="1"/>
  <c r="L15" i="2"/>
  <c r="W15" i="2" s="1"/>
  <c r="Z14" i="2"/>
  <c r="Y14" i="2"/>
  <c r="X14" i="2"/>
  <c r="W14" i="2"/>
  <c r="S14" i="2"/>
  <c r="R14" i="2"/>
  <c r="Q14" i="2"/>
  <c r="P14" i="2"/>
  <c r="O14" i="2"/>
  <c r="N14" i="2"/>
  <c r="M14" i="2"/>
  <c r="U14" i="2" s="1"/>
  <c r="L14" i="2"/>
  <c r="AA14" i="2" s="1"/>
  <c r="Y13" i="2"/>
  <c r="X13" i="2"/>
  <c r="W13" i="2"/>
  <c r="V13" i="2"/>
  <c r="S13" i="2"/>
  <c r="R13" i="2"/>
  <c r="Q13" i="2"/>
  <c r="P13" i="2"/>
  <c r="O13" i="2"/>
  <c r="N13" i="2"/>
  <c r="M13" i="2"/>
  <c r="L13" i="2"/>
  <c r="AA13" i="2" s="1"/>
  <c r="AA12" i="2"/>
  <c r="Z12" i="2"/>
  <c r="Y12" i="2"/>
  <c r="X12" i="2"/>
  <c r="W12" i="2"/>
  <c r="V12" i="2"/>
  <c r="U12" i="2"/>
  <c r="S12" i="2"/>
  <c r="R12" i="2"/>
  <c r="Q12" i="2"/>
  <c r="P12" i="2"/>
  <c r="O12" i="2"/>
  <c r="N12" i="2"/>
  <c r="M12" i="2"/>
  <c r="L12" i="2"/>
  <c r="Z11" i="2"/>
  <c r="W11" i="2"/>
  <c r="V11" i="2"/>
  <c r="U11" i="2"/>
  <c r="S11" i="2"/>
  <c r="AA11" i="2" s="1"/>
  <c r="R11" i="2"/>
  <c r="Q11" i="2"/>
  <c r="P11" i="2"/>
  <c r="O11" i="2"/>
  <c r="N11" i="2"/>
  <c r="M11" i="2"/>
  <c r="L11" i="2"/>
  <c r="Y11" i="2" s="1"/>
  <c r="Y10" i="2"/>
  <c r="V10" i="2"/>
  <c r="U10" i="2"/>
  <c r="S10" i="2"/>
  <c r="AA10" i="2" s="1"/>
  <c r="R10" i="2"/>
  <c r="Z10" i="2" s="1"/>
  <c r="Q10" i="2"/>
  <c r="P10" i="2"/>
  <c r="O10" i="2"/>
  <c r="N10" i="2"/>
  <c r="M10" i="2"/>
  <c r="L10" i="2"/>
  <c r="X10" i="2" s="1"/>
  <c r="X9" i="2"/>
  <c r="W9" i="2"/>
  <c r="V9" i="2"/>
  <c r="U9" i="2"/>
  <c r="S9" i="2"/>
  <c r="AA9" i="2" s="1"/>
  <c r="R9" i="2"/>
  <c r="Z9" i="2" s="1"/>
  <c r="Q9" i="2"/>
  <c r="Y9" i="2" s="1"/>
  <c r="P9" i="2"/>
  <c r="O9" i="2"/>
  <c r="N9" i="2"/>
  <c r="M9" i="2"/>
  <c r="L9" i="2"/>
  <c r="W8" i="2"/>
  <c r="V8" i="2"/>
  <c r="U8" i="2"/>
  <c r="S8" i="2"/>
  <c r="AA8" i="2" s="1"/>
  <c r="R8" i="2"/>
  <c r="Z8" i="2" s="1"/>
  <c r="Q8" i="2"/>
  <c r="Y8" i="2" s="1"/>
  <c r="P8" i="2"/>
  <c r="X8" i="2" s="1"/>
  <c r="O8" i="2"/>
  <c r="N8" i="2"/>
  <c r="M8" i="2"/>
  <c r="L8" i="2"/>
  <c r="V7" i="2"/>
  <c r="U7" i="2"/>
  <c r="S7" i="2"/>
  <c r="AA7" i="2" s="1"/>
  <c r="R7" i="2"/>
  <c r="Z7" i="2" s="1"/>
  <c r="Q7" i="2"/>
  <c r="Y7" i="2" s="1"/>
  <c r="P7" i="2"/>
  <c r="X7" i="2" s="1"/>
  <c r="O7" i="2"/>
  <c r="W7" i="2" s="1"/>
  <c r="N7" i="2"/>
  <c r="M7" i="2"/>
  <c r="L7" i="2"/>
  <c r="U6" i="2"/>
  <c r="S6" i="2"/>
  <c r="AA6" i="2" s="1"/>
  <c r="R6" i="2"/>
  <c r="Z6" i="2" s="1"/>
  <c r="Q6" i="2"/>
  <c r="Y6" i="2" s="1"/>
  <c r="P6" i="2"/>
  <c r="X6" i="2" s="1"/>
  <c r="O6" i="2"/>
  <c r="W6" i="2" s="1"/>
  <c r="N6" i="2"/>
  <c r="V6" i="2" s="1"/>
  <c r="M6" i="2"/>
  <c r="L6" i="2"/>
  <c r="S5" i="2"/>
  <c r="AA5" i="2" s="1"/>
  <c r="R5" i="2"/>
  <c r="Z5" i="2" s="1"/>
  <c r="Q5" i="2"/>
  <c r="Y5" i="2" s="1"/>
  <c r="P5" i="2"/>
  <c r="X5" i="2" s="1"/>
  <c r="O5" i="2"/>
  <c r="W5" i="2" s="1"/>
  <c r="N5" i="2"/>
  <c r="V5" i="2" s="1"/>
  <c r="M5" i="2"/>
  <c r="U5" i="2" s="1"/>
  <c r="L5" i="2"/>
  <c r="S4" i="2"/>
  <c r="AA4" i="2" s="1"/>
  <c r="R4" i="2"/>
  <c r="Z4" i="2" s="1"/>
  <c r="Q4" i="2"/>
  <c r="Y4" i="2" s="1"/>
  <c r="P4" i="2"/>
  <c r="X4" i="2" s="1"/>
  <c r="O4" i="2"/>
  <c r="W4" i="2" s="1"/>
  <c r="N4" i="2"/>
  <c r="V4" i="2" s="1"/>
  <c r="M4" i="2"/>
  <c r="U4" i="2" s="1"/>
  <c r="L4" i="2"/>
  <c r="S3" i="2"/>
  <c r="R3" i="2"/>
  <c r="Z3" i="2" s="1"/>
  <c r="Q3" i="2"/>
  <c r="Y3" i="2" s="1"/>
  <c r="P3" i="2"/>
  <c r="X3" i="2" s="1"/>
  <c r="O3" i="2"/>
  <c r="W3" i="2" s="1"/>
  <c r="N3" i="2"/>
  <c r="V3" i="2" s="1"/>
  <c r="M3" i="2"/>
  <c r="U3" i="2" s="1"/>
  <c r="L3" i="2"/>
  <c r="AA3" i="2" s="1"/>
  <c r="AA2" i="2"/>
  <c r="S2" i="2"/>
  <c r="R2" i="2"/>
  <c r="Q2" i="2"/>
  <c r="Y2" i="2" s="1"/>
  <c r="P2" i="2"/>
  <c r="X2" i="2" s="1"/>
  <c r="O2" i="2"/>
  <c r="W2" i="2" s="1"/>
  <c r="N2" i="2"/>
  <c r="V2" i="2" s="1"/>
  <c r="M2" i="2"/>
  <c r="U2" i="2" s="1"/>
  <c r="L2" i="2"/>
  <c r="Z2" i="2" s="1"/>
  <c r="H38" i="1"/>
  <c r="G38" i="1"/>
  <c r="F38" i="1"/>
  <c r="E38" i="1"/>
  <c r="D38" i="1"/>
  <c r="C38" i="1"/>
  <c r="X32" i="1"/>
  <c r="W32" i="1"/>
  <c r="V32" i="1"/>
  <c r="U32" i="1"/>
  <c r="S32" i="1"/>
  <c r="AA32" i="1" s="1"/>
  <c r="R32" i="1"/>
  <c r="Z32" i="1" s="1"/>
  <c r="Q32" i="1"/>
  <c r="Y32" i="1" s="1"/>
  <c r="P32" i="1"/>
  <c r="O32" i="1"/>
  <c r="N32" i="1"/>
  <c r="M32" i="1"/>
  <c r="L32" i="1"/>
  <c r="AA31" i="1"/>
  <c r="W31" i="1"/>
  <c r="V31" i="1"/>
  <c r="U31" i="1"/>
  <c r="S31" i="1"/>
  <c r="R31" i="1"/>
  <c r="Z31" i="1" s="1"/>
  <c r="Q31" i="1"/>
  <c r="Y31" i="1" s="1"/>
  <c r="P31" i="1"/>
  <c r="X31" i="1" s="1"/>
  <c r="O31" i="1"/>
  <c r="N31" i="1"/>
  <c r="M31" i="1"/>
  <c r="L31" i="1"/>
  <c r="V30" i="1"/>
  <c r="U30" i="1"/>
  <c r="S30" i="1"/>
  <c r="AA30" i="1" s="1"/>
  <c r="R30" i="1"/>
  <c r="Z30" i="1" s="1"/>
  <c r="Q30" i="1"/>
  <c r="Y30" i="1" s="1"/>
  <c r="P30" i="1"/>
  <c r="X30" i="1" s="1"/>
  <c r="O30" i="1"/>
  <c r="W30" i="1" s="1"/>
  <c r="N30" i="1"/>
  <c r="M30" i="1"/>
  <c r="L30" i="1"/>
  <c r="U29" i="1"/>
  <c r="S29" i="1"/>
  <c r="AA29" i="1" s="1"/>
  <c r="R29" i="1"/>
  <c r="Z29" i="1" s="1"/>
  <c r="Q29" i="1"/>
  <c r="Y29" i="1" s="1"/>
  <c r="P29" i="1"/>
  <c r="X29" i="1" s="1"/>
  <c r="O29" i="1"/>
  <c r="W29" i="1" s="1"/>
  <c r="N29" i="1"/>
  <c r="V29" i="1" s="1"/>
  <c r="M29" i="1"/>
  <c r="L29" i="1"/>
  <c r="S28" i="1"/>
  <c r="AA28" i="1" s="1"/>
  <c r="R28" i="1"/>
  <c r="Z28" i="1" s="1"/>
  <c r="Q28" i="1"/>
  <c r="Y28" i="1" s="1"/>
  <c r="P28" i="1"/>
  <c r="X28" i="1" s="1"/>
  <c r="O28" i="1"/>
  <c r="W28" i="1" s="1"/>
  <c r="N28" i="1"/>
  <c r="V28" i="1" s="1"/>
  <c r="M28" i="1"/>
  <c r="U28" i="1" s="1"/>
  <c r="L28" i="1"/>
  <c r="S27" i="1"/>
  <c r="AA27" i="1" s="1"/>
  <c r="R27" i="1"/>
  <c r="Z27" i="1" s="1"/>
  <c r="Q27" i="1"/>
  <c r="Y27" i="1" s="1"/>
  <c r="P27" i="1"/>
  <c r="X27" i="1" s="1"/>
  <c r="O27" i="1"/>
  <c r="W27" i="1" s="1"/>
  <c r="N27" i="1"/>
  <c r="V27" i="1" s="1"/>
  <c r="M27" i="1"/>
  <c r="U27" i="1" s="1"/>
  <c r="L27" i="1"/>
  <c r="S26" i="1"/>
  <c r="R26" i="1"/>
  <c r="Q26" i="1"/>
  <c r="P26" i="1"/>
  <c r="X26" i="1" s="1"/>
  <c r="O26" i="1"/>
  <c r="W26" i="1" s="1"/>
  <c r="N26" i="1"/>
  <c r="M26" i="1"/>
  <c r="L26" i="1"/>
  <c r="AA25" i="1"/>
  <c r="S25" i="1"/>
  <c r="R25" i="1"/>
  <c r="Z25" i="1" s="1"/>
  <c r="Q25" i="1"/>
  <c r="Y25" i="1" s="1"/>
  <c r="P25" i="1"/>
  <c r="X25" i="1" s="1"/>
  <c r="O25" i="1"/>
  <c r="W25" i="1" s="1"/>
  <c r="N25" i="1"/>
  <c r="V25" i="1" s="1"/>
  <c r="M25" i="1"/>
  <c r="L25" i="1"/>
  <c r="S24" i="1"/>
  <c r="R24" i="1"/>
  <c r="Q24" i="1"/>
  <c r="P24" i="1"/>
  <c r="O24" i="1"/>
  <c r="N24" i="1"/>
  <c r="M24" i="1"/>
  <c r="L24" i="1"/>
  <c r="AA24" i="1" s="1"/>
  <c r="AA23" i="1"/>
  <c r="Z23" i="1"/>
  <c r="Y23" i="1"/>
  <c r="S23" i="1"/>
  <c r="R23" i="1"/>
  <c r="Q23" i="1"/>
  <c r="P23" i="1"/>
  <c r="X23" i="1" s="1"/>
  <c r="O23" i="1"/>
  <c r="W23" i="1" s="1"/>
  <c r="N23" i="1"/>
  <c r="V23" i="1" s="1"/>
  <c r="M23" i="1"/>
  <c r="U23" i="1" s="1"/>
  <c r="L23" i="1"/>
  <c r="AA22" i="1"/>
  <c r="Z22" i="1"/>
  <c r="Y22" i="1"/>
  <c r="X22" i="1"/>
  <c r="S22" i="1"/>
  <c r="R22" i="1"/>
  <c r="Q22" i="1"/>
  <c r="P22" i="1"/>
  <c r="O22" i="1"/>
  <c r="W22" i="1" s="1"/>
  <c r="N22" i="1"/>
  <c r="V22" i="1" s="1"/>
  <c r="M22" i="1"/>
  <c r="U22" i="1" s="1"/>
  <c r="L22" i="1"/>
  <c r="S21" i="1"/>
  <c r="R21" i="1"/>
  <c r="Q21" i="1"/>
  <c r="P21" i="1"/>
  <c r="O21" i="1"/>
  <c r="N21" i="1"/>
  <c r="V21" i="1" s="1"/>
  <c r="M21" i="1"/>
  <c r="L21" i="1"/>
  <c r="Z21" i="1" s="1"/>
  <c r="AA20" i="1"/>
  <c r="Z20" i="1"/>
  <c r="Y20" i="1"/>
  <c r="X20" i="1"/>
  <c r="W20" i="1"/>
  <c r="V20" i="1"/>
  <c r="S20" i="1"/>
  <c r="R20" i="1"/>
  <c r="Q20" i="1"/>
  <c r="P20" i="1"/>
  <c r="O20" i="1"/>
  <c r="N20" i="1"/>
  <c r="M20" i="1"/>
  <c r="U20" i="1" s="1"/>
  <c r="L20" i="1"/>
  <c r="AA19" i="1"/>
  <c r="Z19" i="1"/>
  <c r="Y19" i="1"/>
  <c r="X19" i="1"/>
  <c r="W19" i="1"/>
  <c r="V19" i="1"/>
  <c r="U19" i="1"/>
  <c r="S19" i="1"/>
  <c r="R19" i="1"/>
  <c r="Q19" i="1"/>
  <c r="P19" i="1"/>
  <c r="O19" i="1"/>
  <c r="N19" i="1"/>
  <c r="M19" i="1"/>
  <c r="L19" i="1"/>
  <c r="Z18" i="1"/>
  <c r="Y18" i="1"/>
  <c r="X18" i="1"/>
  <c r="W18" i="1"/>
  <c r="V18" i="1"/>
  <c r="U18" i="1"/>
  <c r="S18" i="1"/>
  <c r="AA18" i="1" s="1"/>
  <c r="R18" i="1"/>
  <c r="Q18" i="1"/>
  <c r="P18" i="1"/>
  <c r="O18" i="1"/>
  <c r="N18" i="1"/>
  <c r="M18" i="1"/>
  <c r="L18" i="1"/>
  <c r="Y17" i="1"/>
  <c r="X17" i="1"/>
  <c r="W17" i="1"/>
  <c r="V17" i="1"/>
  <c r="U17" i="1"/>
  <c r="S17" i="1"/>
  <c r="AA17" i="1" s="1"/>
  <c r="R17" i="1"/>
  <c r="Z17" i="1" s="1"/>
  <c r="Q17" i="1"/>
  <c r="P17" i="1"/>
  <c r="O17" i="1"/>
  <c r="N17" i="1"/>
  <c r="M17" i="1"/>
  <c r="L17" i="1"/>
  <c r="X16" i="1"/>
  <c r="W16" i="1"/>
  <c r="V16" i="1"/>
  <c r="U16" i="1"/>
  <c r="S16" i="1"/>
  <c r="AA16" i="1" s="1"/>
  <c r="R16" i="1"/>
  <c r="Z16" i="1" s="1"/>
  <c r="Q16" i="1"/>
  <c r="Y16" i="1" s="1"/>
  <c r="P16" i="1"/>
  <c r="O16" i="1"/>
  <c r="N16" i="1"/>
  <c r="M16" i="1"/>
  <c r="L16" i="1"/>
  <c r="W15" i="1"/>
  <c r="V15" i="1"/>
  <c r="U15" i="1"/>
  <c r="S15" i="1"/>
  <c r="AA15" i="1" s="1"/>
  <c r="R15" i="1"/>
  <c r="Z15" i="1" s="1"/>
  <c r="Q15" i="1"/>
  <c r="Y15" i="1" s="1"/>
  <c r="P15" i="1"/>
  <c r="X15" i="1" s="1"/>
  <c r="O15" i="1"/>
  <c r="N15" i="1"/>
  <c r="M15" i="1"/>
  <c r="L15" i="1"/>
  <c r="V14" i="1"/>
  <c r="U14" i="1"/>
  <c r="S14" i="1"/>
  <c r="AA14" i="1" s="1"/>
  <c r="R14" i="1"/>
  <c r="Z14" i="1" s="1"/>
  <c r="Q14" i="1"/>
  <c r="Y14" i="1" s="1"/>
  <c r="P14" i="1"/>
  <c r="X14" i="1" s="1"/>
  <c r="O14" i="1"/>
  <c r="W14" i="1" s="1"/>
  <c r="N14" i="1"/>
  <c r="M14" i="1"/>
  <c r="L14" i="1"/>
  <c r="U13" i="1"/>
  <c r="S13" i="1"/>
  <c r="AA13" i="1" s="1"/>
  <c r="R13" i="1"/>
  <c r="Z13" i="1" s="1"/>
  <c r="Q13" i="1"/>
  <c r="Y13" i="1" s="1"/>
  <c r="P13" i="1"/>
  <c r="X13" i="1" s="1"/>
  <c r="O13" i="1"/>
  <c r="W13" i="1" s="1"/>
  <c r="N13" i="1"/>
  <c r="V13" i="1" s="1"/>
  <c r="M13" i="1"/>
  <c r="L13" i="1"/>
  <c r="S12" i="1"/>
  <c r="AA12" i="1" s="1"/>
  <c r="R12" i="1"/>
  <c r="Z12" i="1" s="1"/>
  <c r="Q12" i="1"/>
  <c r="Y12" i="1" s="1"/>
  <c r="P12" i="1"/>
  <c r="X12" i="1" s="1"/>
  <c r="O12" i="1"/>
  <c r="W12" i="1" s="1"/>
  <c r="N12" i="1"/>
  <c r="V12" i="1" s="1"/>
  <c r="M12" i="1"/>
  <c r="U12" i="1" s="1"/>
  <c r="L12" i="1"/>
  <c r="S11" i="1"/>
  <c r="AA11" i="1" s="1"/>
  <c r="R11" i="1"/>
  <c r="Z11" i="1" s="1"/>
  <c r="Q11" i="1"/>
  <c r="Y11" i="1" s="1"/>
  <c r="P11" i="1"/>
  <c r="X11" i="1" s="1"/>
  <c r="O11" i="1"/>
  <c r="W11" i="1" s="1"/>
  <c r="N11" i="1"/>
  <c r="V11" i="1" s="1"/>
  <c r="M11" i="1"/>
  <c r="L11" i="1"/>
  <c r="S10" i="1"/>
  <c r="R10" i="1"/>
  <c r="Q10" i="1"/>
  <c r="P10" i="1"/>
  <c r="X10" i="1" s="1"/>
  <c r="O10" i="1"/>
  <c r="N10" i="1"/>
  <c r="M10" i="1"/>
  <c r="L10" i="1"/>
  <c r="AA9" i="1"/>
  <c r="S9" i="1"/>
  <c r="R9" i="1"/>
  <c r="Z9" i="1" s="1"/>
  <c r="Q9" i="1"/>
  <c r="Y9" i="1" s="1"/>
  <c r="P9" i="1"/>
  <c r="X9" i="1" s="1"/>
  <c r="O9" i="1"/>
  <c r="W9" i="1" s="1"/>
  <c r="N9" i="1"/>
  <c r="V9" i="1" s="1"/>
  <c r="M9" i="1"/>
  <c r="U9" i="1" s="1"/>
  <c r="L9" i="1"/>
  <c r="S8" i="1"/>
  <c r="R8" i="1"/>
  <c r="Q8" i="1"/>
  <c r="P8" i="1"/>
  <c r="O8" i="1"/>
  <c r="N8" i="1"/>
  <c r="M8" i="1"/>
  <c r="L8" i="1"/>
  <c r="Z8" i="1" s="1"/>
  <c r="AA7" i="1"/>
  <c r="Z7" i="1"/>
  <c r="Y7" i="1"/>
  <c r="T7" i="1"/>
  <c r="S7" i="1"/>
  <c r="R7" i="1"/>
  <c r="Q7" i="1"/>
  <c r="P7" i="1"/>
  <c r="X7" i="1" s="1"/>
  <c r="O7" i="1"/>
  <c r="W7" i="1" s="1"/>
  <c r="N7" i="1"/>
  <c r="M7" i="1"/>
  <c r="L7" i="1"/>
  <c r="K7" i="1"/>
  <c r="AA6" i="1"/>
  <c r="Z6" i="1"/>
  <c r="T6" i="1"/>
  <c r="S6" i="1"/>
  <c r="R6" i="1"/>
  <c r="Q6" i="1"/>
  <c r="Y6" i="1" s="1"/>
  <c r="P6" i="1"/>
  <c r="O6" i="1"/>
  <c r="N6" i="1"/>
  <c r="M6" i="1"/>
  <c r="L6" i="1"/>
  <c r="K6" i="1"/>
  <c r="T5" i="1"/>
  <c r="S5" i="1"/>
  <c r="R5" i="1"/>
  <c r="Z5" i="1" s="1"/>
  <c r="Q5" i="1"/>
  <c r="Y5" i="1" s="1"/>
  <c r="P5" i="1"/>
  <c r="X5" i="1" s="1"/>
  <c r="O5" i="1"/>
  <c r="W5" i="1" s="1"/>
  <c r="N5" i="1"/>
  <c r="V5" i="1" s="1"/>
  <c r="M5" i="1"/>
  <c r="U5" i="1" s="1"/>
  <c r="L5" i="1"/>
  <c r="AA5" i="1" s="1"/>
  <c r="K5" i="1"/>
  <c r="T4" i="1"/>
  <c r="S4" i="1"/>
  <c r="R4" i="1"/>
  <c r="Q4" i="1"/>
  <c r="P4" i="1"/>
  <c r="O4" i="1"/>
  <c r="N4" i="1"/>
  <c r="M4" i="1"/>
  <c r="L4" i="1"/>
  <c r="K4" i="1"/>
  <c r="T3" i="1"/>
  <c r="S3" i="1"/>
  <c r="AA3" i="1" s="1"/>
  <c r="R3" i="1"/>
  <c r="Z3" i="1" s="1"/>
  <c r="Q3" i="1"/>
  <c r="Y3" i="1" s="1"/>
  <c r="P3" i="1"/>
  <c r="X3" i="1" s="1"/>
  <c r="O3" i="1"/>
  <c r="W3" i="1" s="1"/>
  <c r="N3" i="1"/>
  <c r="V3" i="1" s="1"/>
  <c r="M3" i="1"/>
  <c r="U3" i="1" s="1"/>
  <c r="L3" i="1"/>
  <c r="K3" i="1"/>
  <c r="U2" i="1"/>
  <c r="T2" i="1"/>
  <c r="S2" i="1"/>
  <c r="AA2" i="1" s="1"/>
  <c r="R2" i="1"/>
  <c r="Z2" i="1" s="1"/>
  <c r="Q2" i="1"/>
  <c r="Y2" i="1" s="1"/>
  <c r="P2" i="1"/>
  <c r="X2" i="1" s="1"/>
  <c r="O2" i="1"/>
  <c r="W2" i="1" s="1"/>
  <c r="N2" i="1"/>
  <c r="V2" i="1" s="1"/>
  <c r="M2" i="1"/>
  <c r="L2" i="1"/>
  <c r="K2" i="1"/>
  <c r="AA16" i="8" l="1"/>
  <c r="V2" i="6"/>
  <c r="W13" i="6"/>
  <c r="W29" i="6"/>
  <c r="W2" i="6"/>
  <c r="V3" i="6"/>
  <c r="W31" i="5"/>
  <c r="X2" i="3"/>
  <c r="W6" i="3"/>
  <c r="X7" i="3"/>
  <c r="W22" i="3"/>
  <c r="X23" i="3"/>
  <c r="V54" i="3"/>
  <c r="W55" i="3"/>
  <c r="X56" i="3"/>
  <c r="Z58" i="3"/>
  <c r="Y2" i="3"/>
  <c r="X6" i="3"/>
  <c r="Y7" i="3"/>
  <c r="V20" i="3"/>
  <c r="W21" i="3"/>
  <c r="X22" i="3"/>
  <c r="Y23" i="3"/>
  <c r="V53" i="3"/>
  <c r="W54" i="3"/>
  <c r="X55" i="3"/>
  <c r="Y56" i="3"/>
  <c r="Z2" i="3"/>
  <c r="Z7" i="3"/>
  <c r="Z23" i="3"/>
  <c r="Z56" i="3"/>
  <c r="Z6" i="3"/>
  <c r="Y21" i="3"/>
  <c r="Z22" i="3"/>
  <c r="Y54" i="3"/>
  <c r="Z55" i="3"/>
  <c r="U13" i="2"/>
  <c r="V14" i="2"/>
  <c r="U29" i="2"/>
  <c r="V30" i="2"/>
  <c r="W10" i="2"/>
  <c r="X11" i="2"/>
  <c r="Z13" i="2"/>
  <c r="W26" i="2"/>
  <c r="X27" i="2"/>
  <c r="Z29" i="2"/>
  <c r="U21" i="1"/>
  <c r="U24" i="1"/>
  <c r="U4" i="1"/>
  <c r="W8" i="1"/>
  <c r="V24" i="1"/>
  <c r="V4" i="1"/>
  <c r="X8" i="1"/>
  <c r="U10" i="1"/>
  <c r="W24" i="1"/>
  <c r="W4" i="1"/>
  <c r="U7" i="1"/>
  <c r="Y8" i="1"/>
  <c r="V10" i="1"/>
  <c r="W21" i="1"/>
  <c r="X24" i="1"/>
  <c r="U26" i="1"/>
  <c r="X4" i="1"/>
  <c r="V7" i="1"/>
  <c r="W10" i="1"/>
  <c r="X21" i="1"/>
  <c r="Y24" i="1"/>
  <c r="V26" i="1"/>
  <c r="AA4" i="1"/>
  <c r="U6" i="1"/>
  <c r="AA8" i="1"/>
  <c r="Z10" i="1"/>
  <c r="AA21" i="1"/>
  <c r="Z24" i="1"/>
  <c r="Y26" i="1"/>
  <c r="V6" i="1"/>
  <c r="AA10" i="1"/>
  <c r="Z26" i="1"/>
  <c r="V8" i="1"/>
  <c r="U8" i="1"/>
  <c r="Y4" i="1"/>
  <c r="Y21" i="1"/>
  <c r="Z4" i="1"/>
  <c r="Y10" i="1"/>
  <c r="W6" i="1"/>
  <c r="AA26" i="1"/>
  <c r="X6" i="1"/>
  <c r="U11" i="1"/>
  <c r="U25" i="1"/>
  <c r="N37" i="2" l="1"/>
  <c r="M37" i="2"/>
  <c r="P37" i="2"/>
  <c r="K37" i="2"/>
  <c r="J37" i="2"/>
  <c r="L37" i="2"/>
  <c r="O37" i="2"/>
  <c r="O40" i="2"/>
  <c r="N40" i="2"/>
  <c r="M40" i="2"/>
  <c r="J40" i="2"/>
  <c r="L40" i="2"/>
  <c r="K40" i="2"/>
  <c r="O42" i="2"/>
  <c r="N42" i="2"/>
  <c r="M42" i="2"/>
  <c r="P42" i="2"/>
  <c r="L42" i="2"/>
  <c r="J42" i="2"/>
  <c r="P39" i="2"/>
  <c r="O39" i="2"/>
  <c r="K39" i="2"/>
  <c r="L39" i="2"/>
  <c r="M39" i="2"/>
  <c r="K38" i="2"/>
  <c r="M38" i="2"/>
  <c r="O38" i="2"/>
  <c r="N38" i="2"/>
  <c r="J38" i="2"/>
  <c r="L38" i="2"/>
  <c r="P38" i="2"/>
  <c r="M41" i="2"/>
  <c r="J41" i="2"/>
  <c r="P41" i="2"/>
  <c r="O41" i="2"/>
  <c r="L41" i="2"/>
  <c r="N41" i="2"/>
</calcChain>
</file>

<file path=xl/sharedStrings.xml><?xml version="1.0" encoding="utf-8"?>
<sst xmlns="http://schemas.openxmlformats.org/spreadsheetml/2006/main" count="874" uniqueCount="132">
  <si>
    <t>Time</t>
  </si>
  <si>
    <t>Temperature(¡C)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</si>
  <si>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</si>
  <si>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</si>
  <si>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</si>
  <si>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</si>
  <si>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</si>
  <si>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</si>
  <si>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</si>
  <si>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</si>
  <si>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</si>
  <si>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</si>
  <si>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</si>
  <si>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</si>
  <si>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</si>
  <si>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</si>
  <si>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</si>
  <si>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</si>
  <si>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</si>
  <si>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</si>
  <si>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</si>
  <si>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</si>
  <si>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</si>
  <si>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</si>
  <si>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</si>
  <si>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</si>
  <si>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</si>
  <si>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</si>
  <si>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</si>
  <si>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</si>
  <si>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</si>
  <si>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</si>
  <si>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</si>
  <si>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</si>
  <si>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</si>
  <si>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</si>
  <si>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</si>
  <si>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</si>
  <si>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</si>
  <si>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</si>
  <si>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</si>
  <si>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</si>
  <si>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</si>
  <si>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</si>
  <si>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</si>
  <si>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</si>
  <si>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</si>
  <si>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</si>
  <si>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</si>
  <si>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</si>
  <si>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</si>
  <si>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</si>
  <si>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</si>
  <si>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</si>
  <si>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</si>
  <si>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</si>
  <si>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</si>
  <si>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</si>
  <si>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</si>
  <si>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</si>
  <si>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</si>
  <si>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</si>
  <si>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</si>
  <si>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</si>
  <si>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</si>
  <si>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</si>
  <si>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</si>
  <si>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</si>
  <si>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</si>
  <si>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</si>
  <si>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</si>
  <si>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</si>
  <si>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</si>
  <si>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</si>
  <si>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</si>
  <si>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</si>
  <si>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</si>
  <si>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</si>
  <si>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</si>
  <si>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</si>
  <si>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</si>
  <si>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</si>
  <si>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</si>
  <si>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</si>
  <si>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</si>
  <si>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</si>
  <si>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</si>
  <si>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</si>
  <si>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</si>
  <si>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</si>
  <si>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</si>
  <si>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</si>
  <si>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</si>
  <si>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</si>
  <si>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</si>
  <si>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</si>
  <si>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</si>
  <si>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</si>
  <si>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AN-329/15538195</t>
  </si>
  <si>
    <t>AF-399/40713777</t>
  </si>
  <si>
    <t>AN-655/14907067</t>
  </si>
  <si>
    <t>AK-968/12101028</t>
  </si>
  <si>
    <t>AG-690/13705944</t>
  </si>
  <si>
    <t>AK-968/37129380</t>
  </si>
  <si>
    <t>AG-205/36953218</t>
  </si>
  <si>
    <t>AH-487/11927009</t>
  </si>
  <si>
    <t>AI-942/42301830</t>
  </si>
  <si>
    <t>AN-329/14726055</t>
  </si>
  <si>
    <t>Z54217235</t>
  </si>
  <si>
    <t>Z20007584</t>
  </si>
  <si>
    <t>Z92376193</t>
  </si>
  <si>
    <t>Z929753284</t>
  </si>
  <si>
    <t>Z245966642</t>
  </si>
  <si>
    <t>Z1603682175</t>
  </si>
  <si>
    <t>Z91218686</t>
  </si>
  <si>
    <t>v</t>
    <phoneticPr fontId="2" type="noConversion"/>
  </si>
  <si>
    <t>WRONG!! REDO!!</t>
    <phoneticPr fontId="2" type="noConversion"/>
  </si>
  <si>
    <t>1</t>
    <phoneticPr fontId="2" type="noConversion"/>
  </si>
  <si>
    <t>2</t>
    <phoneticPr fontId="2" type="noConversion"/>
  </si>
  <si>
    <t xml:space="preserve"> </t>
    <phoneticPr fontId="2" type="noConversion"/>
  </si>
  <si>
    <t>3</t>
    <phoneticPr fontId="2" type="noConversion"/>
  </si>
  <si>
    <t>9</t>
    <phoneticPr fontId="2" type="noConversion"/>
  </si>
  <si>
    <t>10</t>
    <phoneticPr fontId="2" type="noConversion"/>
  </si>
  <si>
    <t>12</t>
    <phoneticPr fontId="2" type="noConversion"/>
  </si>
  <si>
    <t>SD</t>
    <phoneticPr fontId="2" type="noConversion"/>
  </si>
  <si>
    <t>11.80±5.65</t>
    <phoneticPr fontId="2" type="noConversion"/>
  </si>
  <si>
    <t>47.11±0.84</t>
    <phoneticPr fontId="2" type="noConversion"/>
  </si>
  <si>
    <t>2.71±7.02</t>
  </si>
  <si>
    <t>37.67±2.61</t>
  </si>
  <si>
    <t>-0.43±3.97</t>
  </si>
  <si>
    <t>No</t>
    <phoneticPr fontId="2" type="noConversion"/>
  </si>
  <si>
    <t>average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</si>
</sst>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b/>
      <sz val="11"/>
      <color rgb="FFFF0000"/>
      <name val="等线"/>
      <family val="3"/>
      <charset val="134"/>
      <scheme val="minor"/>
    </font>
    <font>
      <sz val="1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21" fontId="0" fillId="0" borderId="0" xfId="0" applyNumberFormat="1">
      <alignment vertical="center"/>
    </xf>
    <xf numFmtId="18" fontId="0" fillId="0" borderId="0" xfId="0" applyNumberFormat="1">
      <alignment vertical="center"/>
    </xf>
    <xf numFmtId="0" fontId="3" fillId="0" borderId="0" xfId="0" applyFont="1" applyAlignment="1"/>
    <xf numFmtId="10" fontId="0" fillId="0" borderId="0" xfId="1" applyNumberFormat="1" applyFont="1">
      <alignment vertical="center"/>
    </xf>
    <xf numFmtId="0" fontId="4" fillId="0" borderId="0" xfId="0" applyFont="1">
      <alignment vertical="center"/>
    </xf>
    <xf numFmtId="0" fontId="0" fillId="2" borderId="0" xfId="0" applyFill="1">
      <alignment vertical="center"/>
    </xf>
    <xf numFmtId="10" fontId="0" fillId="2" borderId="0" xfId="1" applyNumberFormat="1" applyFont="1" applyFill="1">
      <alignment vertical="center"/>
    </xf>
    <xf numFmtId="49" fontId="0" fillId="0" borderId="0" xfId="0" applyNumberFormat="1">
      <alignment vertical="center"/>
    </xf>
    <xf numFmtId="0" fontId="0" fillId="3" borderId="0" xfId="0" applyFill="1">
      <alignment vertical="center"/>
    </xf>
    <xf numFmtId="10" fontId="5" fillId="0" borderId="0" xfId="1" applyNumberFormat="1" applyFont="1" applyFill="1">
      <alignment vertical="center"/>
    </xf>
    <xf numFmtId="10" fontId="0" fillId="0" borderId="0" xfId="0" applyNumberForma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'[1]6'!$I$38:$I$41</c:f>
              <c:numCache>
                <c:formatCode>General</c:formatCode>
                <c:ptCount val="4"/>
                <c:pt idx="0">
                  <c:v>19</c:v>
                </c:pt>
                <c:pt idx="1">
                  <c:v>33</c:v>
                </c:pt>
                <c:pt idx="2">
                  <c:v>47</c:v>
                </c:pt>
                <c:pt idx="3">
                  <c:v>61</c:v>
                </c:pt>
              </c:numCache>
            </c:numRef>
          </c:xVal>
          <c:yVal>
            <c:numRef>
              <c:f>'[1]6'!$J$38:$J$41</c:f>
              <c:numCache>
                <c:formatCode>General</c:formatCode>
                <c:ptCount val="4"/>
                <c:pt idx="0">
                  <c:v>787.21655231560885</c:v>
                </c:pt>
                <c:pt idx="2">
                  <c:v>1025.669382504288</c:v>
                </c:pt>
                <c:pt idx="3">
                  <c:v>1144.0087907375644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DB-4D06-89FC-9FA716BC8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29152"/>
        <c:axId val="141023872"/>
      </c:scatterChart>
      <c:valAx>
        <c:axId val="14492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023872"/>
        <c:crosses val="autoZero"/>
        <c:crossBetween val="midCat"/>
      </c:valAx>
      <c:valAx>
        <c:axId val="14102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9291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'[1]8'!$T$3:$T$6</c:f>
              <c:numCache>
                <c:formatCode>General</c:formatCode>
                <c:ptCount val="4"/>
                <c:pt idx="0">
                  <c:v>18</c:v>
                </c:pt>
                <c:pt idx="1">
                  <c:v>32</c:v>
                </c:pt>
                <c:pt idx="2">
                  <c:v>46</c:v>
                </c:pt>
                <c:pt idx="3">
                  <c:v>60</c:v>
                </c:pt>
              </c:numCache>
            </c:numRef>
          </c:xVal>
          <c:yVal>
            <c:numRef>
              <c:f>'[1]8'!$W$3:$W$6</c:f>
              <c:numCache>
                <c:formatCode>General</c:formatCode>
                <c:ptCount val="4"/>
                <c:pt idx="0">
                  <c:v>532.13572041166378</c:v>
                </c:pt>
                <c:pt idx="1">
                  <c:v>610.04631217838755</c:v>
                </c:pt>
                <c:pt idx="2">
                  <c:v>707.61127787307032</c:v>
                </c:pt>
                <c:pt idx="3">
                  <c:v>798.38915094339632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4C-484C-A550-38F866F7A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93376"/>
        <c:axId val="214006784"/>
      </c:scatterChart>
      <c:valAx>
        <c:axId val="21469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06784"/>
        <c:crosses val="autoZero"/>
        <c:crossBetween val="midCat"/>
      </c:valAx>
      <c:valAx>
        <c:axId val="21400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93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'[1]8'!$T$3:$T$6</c:f>
              <c:numCache>
                <c:formatCode>General</c:formatCode>
                <c:ptCount val="4"/>
                <c:pt idx="0">
                  <c:v>18</c:v>
                </c:pt>
                <c:pt idx="1">
                  <c:v>32</c:v>
                </c:pt>
                <c:pt idx="2">
                  <c:v>46</c:v>
                </c:pt>
                <c:pt idx="3">
                  <c:v>60</c:v>
                </c:pt>
              </c:numCache>
            </c:numRef>
          </c:xVal>
          <c:yVal>
            <c:numRef>
              <c:f>'[1]8'!$X$3:$X$6</c:f>
              <c:numCache>
                <c:formatCode>General</c:formatCode>
                <c:ptCount val="4"/>
                <c:pt idx="0">
                  <c:v>-42.267795883361941</c:v>
                </c:pt>
                <c:pt idx="1">
                  <c:v>-51.308104631217844</c:v>
                </c:pt>
                <c:pt idx="2">
                  <c:v>-53.497427101200685</c:v>
                </c:pt>
                <c:pt idx="3">
                  <c:v>-53.628859348198972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0C-4ECB-872B-CB7433E8F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71744"/>
        <c:axId val="214017536"/>
      </c:scatterChart>
      <c:valAx>
        <c:axId val="21467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17536"/>
        <c:crosses val="autoZero"/>
        <c:crossBetween val="midCat"/>
      </c:valAx>
      <c:valAx>
        <c:axId val="21401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71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'[1]8'!$T$3:$T$6</c:f>
              <c:numCache>
                <c:formatCode>General</c:formatCode>
                <c:ptCount val="4"/>
                <c:pt idx="0">
                  <c:v>18</c:v>
                </c:pt>
                <c:pt idx="1">
                  <c:v>32</c:v>
                </c:pt>
                <c:pt idx="2">
                  <c:v>46</c:v>
                </c:pt>
                <c:pt idx="3">
                  <c:v>60</c:v>
                </c:pt>
              </c:numCache>
            </c:numRef>
          </c:xVal>
          <c:yVal>
            <c:numRef>
              <c:f>'[1]8'!$Y$3:$Y$6</c:f>
              <c:numCache>
                <c:formatCode>General</c:formatCode>
                <c:ptCount val="4"/>
                <c:pt idx="0">
                  <c:v>466.15201543739272</c:v>
                </c:pt>
                <c:pt idx="1">
                  <c:v>547.53816466552325</c:v>
                </c:pt>
                <c:pt idx="2">
                  <c:v>608.6640222984563</c:v>
                </c:pt>
                <c:pt idx="3">
                  <c:v>694.19296740994855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F6-4985-9138-D30876A93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787968"/>
        <c:axId val="216786432"/>
      </c:scatterChart>
      <c:valAx>
        <c:axId val="21678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786432"/>
        <c:crosses val="autoZero"/>
        <c:crossBetween val="midCat"/>
      </c:valAx>
      <c:valAx>
        <c:axId val="21678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6787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'[1]8'!$T$3:$T$6</c:f>
              <c:numCache>
                <c:formatCode>General</c:formatCode>
                <c:ptCount val="4"/>
                <c:pt idx="0">
                  <c:v>18</c:v>
                </c:pt>
                <c:pt idx="1">
                  <c:v>32</c:v>
                </c:pt>
                <c:pt idx="2">
                  <c:v>46</c:v>
                </c:pt>
                <c:pt idx="3">
                  <c:v>60</c:v>
                </c:pt>
              </c:numCache>
            </c:numRef>
          </c:xVal>
          <c:yVal>
            <c:numRef>
              <c:f>'[1]8'!$Z$3:$Z$6</c:f>
              <c:numCache>
                <c:formatCode>General</c:formatCode>
                <c:ptCount val="4"/>
                <c:pt idx="0">
                  <c:v>457.55317324185251</c:v>
                </c:pt>
                <c:pt idx="1">
                  <c:v>534.74742710120063</c:v>
                </c:pt>
                <c:pt idx="2">
                  <c:v>604.63614922813042</c:v>
                </c:pt>
                <c:pt idx="3">
                  <c:v>707.58512006861065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D2-423C-A828-1765D7C5B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742144"/>
        <c:axId val="214997248"/>
      </c:scatterChart>
      <c:valAx>
        <c:axId val="21674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997248"/>
        <c:crosses val="autoZero"/>
        <c:crossBetween val="midCat"/>
      </c:valAx>
      <c:valAx>
        <c:axId val="21499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6742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'[1]8'!$T$3:$T$6</c:f>
              <c:numCache>
                <c:formatCode>General</c:formatCode>
                <c:ptCount val="4"/>
                <c:pt idx="0">
                  <c:v>18</c:v>
                </c:pt>
                <c:pt idx="1">
                  <c:v>32</c:v>
                </c:pt>
                <c:pt idx="2">
                  <c:v>46</c:v>
                </c:pt>
                <c:pt idx="3">
                  <c:v>60</c:v>
                </c:pt>
              </c:numCache>
            </c:numRef>
          </c:xVal>
          <c:yVal>
            <c:numRef>
              <c:f>'[1]8'!$AA$3:$AA$6</c:f>
              <c:numCache>
                <c:formatCode>General</c:formatCode>
                <c:ptCount val="4"/>
                <c:pt idx="0">
                  <c:v>520.71012006861065</c:v>
                </c:pt>
                <c:pt idx="1">
                  <c:v>583.69275300171535</c:v>
                </c:pt>
                <c:pt idx="2">
                  <c:v>638.17238421955403</c:v>
                </c:pt>
                <c:pt idx="3">
                  <c:v>714.92688679245282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3E-41EE-9DA4-0D6418985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32544"/>
        <c:axId val="214402944"/>
      </c:scatterChart>
      <c:valAx>
        <c:axId val="21633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02944"/>
        <c:crosses val="autoZero"/>
        <c:crossBetween val="midCat"/>
      </c:valAx>
      <c:valAx>
        <c:axId val="21440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6332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'[1]6'!$I$38:$I$41</c:f>
              <c:numCache>
                <c:formatCode>General</c:formatCode>
                <c:ptCount val="4"/>
                <c:pt idx="0">
                  <c:v>19</c:v>
                </c:pt>
                <c:pt idx="1">
                  <c:v>33</c:v>
                </c:pt>
                <c:pt idx="2">
                  <c:v>47</c:v>
                </c:pt>
                <c:pt idx="3">
                  <c:v>61</c:v>
                </c:pt>
              </c:numCache>
            </c:numRef>
          </c:xVal>
          <c:yVal>
            <c:numRef>
              <c:f>'[1]6'!$K$38:$K$41</c:f>
              <c:numCache>
                <c:formatCode>General</c:formatCode>
                <c:ptCount val="4"/>
                <c:pt idx="0">
                  <c:v>673.28194682675803</c:v>
                </c:pt>
                <c:pt idx="1">
                  <c:v>819.78987993138935</c:v>
                </c:pt>
                <c:pt idx="2">
                  <c:v>944.14108061749573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85-41F5-BCA7-CB839AEC4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437952"/>
        <c:axId val="163436032"/>
      </c:scatterChart>
      <c:valAx>
        <c:axId val="16343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436032"/>
        <c:crosses val="autoZero"/>
        <c:crossBetween val="midCat"/>
      </c:valAx>
      <c:valAx>
        <c:axId val="16343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3437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'[1]6'!$I$38:$I$41</c:f>
              <c:numCache>
                <c:formatCode>General</c:formatCode>
                <c:ptCount val="4"/>
                <c:pt idx="0">
                  <c:v>19</c:v>
                </c:pt>
                <c:pt idx="1">
                  <c:v>33</c:v>
                </c:pt>
                <c:pt idx="2">
                  <c:v>47</c:v>
                </c:pt>
                <c:pt idx="3">
                  <c:v>61</c:v>
                </c:pt>
              </c:numCache>
            </c:numRef>
          </c:xVal>
          <c:yVal>
            <c:numRef>
              <c:f>'[1]6'!$L$38:$L$41</c:f>
              <c:numCache>
                <c:formatCode>General</c:formatCode>
                <c:ptCount val="4"/>
                <c:pt idx="0">
                  <c:v>1002.3962264150944</c:v>
                </c:pt>
                <c:pt idx="1">
                  <c:v>1133.3295454545455</c:v>
                </c:pt>
                <c:pt idx="2">
                  <c:v>1281.6895368782161</c:v>
                </c:pt>
                <c:pt idx="3">
                  <c:v>1349.8917238421955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2A-4BF9-A234-14FB95848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22912"/>
        <c:axId val="201893376"/>
      </c:scatterChart>
      <c:valAx>
        <c:axId val="20202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893376"/>
        <c:crosses val="autoZero"/>
        <c:crossBetween val="midCat"/>
      </c:valAx>
      <c:valAx>
        <c:axId val="20189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022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'[1]6'!$I$38:$I$41</c:f>
              <c:numCache>
                <c:formatCode>General</c:formatCode>
                <c:ptCount val="4"/>
                <c:pt idx="0">
                  <c:v>19</c:v>
                </c:pt>
                <c:pt idx="1">
                  <c:v>33</c:v>
                </c:pt>
                <c:pt idx="2">
                  <c:v>47</c:v>
                </c:pt>
                <c:pt idx="3">
                  <c:v>61</c:v>
                </c:pt>
              </c:numCache>
            </c:numRef>
          </c:xVal>
          <c:yVal>
            <c:numRef>
              <c:f>'[1]6'!$M$38:$M$41</c:f>
              <c:numCache>
                <c:formatCode>General</c:formatCode>
                <c:ptCount val="4"/>
                <c:pt idx="0">
                  <c:v>581.04652658662098</c:v>
                </c:pt>
                <c:pt idx="1">
                  <c:v>686.24871355060043</c:v>
                </c:pt>
                <c:pt idx="2">
                  <c:v>777.3406946826758</c:v>
                </c:pt>
                <c:pt idx="3">
                  <c:v>876.71033447684385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63-4874-AEDB-127719146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18816"/>
        <c:axId val="202055040"/>
      </c:scatterChart>
      <c:valAx>
        <c:axId val="2024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055040"/>
        <c:crosses val="autoZero"/>
        <c:crossBetween val="midCat"/>
      </c:valAx>
      <c:valAx>
        <c:axId val="202055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41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'[1]6'!$I$38:$I$41</c:f>
              <c:numCache>
                <c:formatCode>General</c:formatCode>
                <c:ptCount val="4"/>
                <c:pt idx="0">
                  <c:v>19</c:v>
                </c:pt>
                <c:pt idx="1">
                  <c:v>33</c:v>
                </c:pt>
                <c:pt idx="2">
                  <c:v>47</c:v>
                </c:pt>
                <c:pt idx="3">
                  <c:v>61</c:v>
                </c:pt>
              </c:numCache>
            </c:numRef>
          </c:xVal>
          <c:yVal>
            <c:numRef>
              <c:f>'[1]6'!$N$38:$N$41</c:f>
              <c:numCache>
                <c:formatCode>General</c:formatCode>
                <c:ptCount val="4"/>
                <c:pt idx="0">
                  <c:v>559.32439965694675</c:v>
                </c:pt>
                <c:pt idx="2">
                  <c:v>820.08404802744428</c:v>
                </c:pt>
                <c:pt idx="3">
                  <c:v>931.75321612349899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42-4982-815A-9D6F23AA2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16896"/>
        <c:axId val="201883008"/>
      </c:scatterChart>
      <c:valAx>
        <c:axId val="20241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883008"/>
        <c:crosses val="autoZero"/>
        <c:crossBetween val="midCat"/>
      </c:valAx>
      <c:valAx>
        <c:axId val="20188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41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'[1]6'!$I$38:$I$41</c:f>
              <c:numCache>
                <c:formatCode>General</c:formatCode>
                <c:ptCount val="4"/>
                <c:pt idx="0">
                  <c:v>19</c:v>
                </c:pt>
                <c:pt idx="1">
                  <c:v>33</c:v>
                </c:pt>
                <c:pt idx="2">
                  <c:v>47</c:v>
                </c:pt>
                <c:pt idx="3">
                  <c:v>61</c:v>
                </c:pt>
              </c:numCache>
            </c:numRef>
          </c:xVal>
          <c:yVal>
            <c:numRef>
              <c:f>'[1]6'!$O$38:$O$41</c:f>
              <c:numCache>
                <c:formatCode>General</c:formatCode>
                <c:ptCount val="4"/>
                <c:pt idx="0">
                  <c:v>557.40673241852483</c:v>
                </c:pt>
                <c:pt idx="1">
                  <c:v>695.81668096054887</c:v>
                </c:pt>
                <c:pt idx="2">
                  <c:v>814.22770154373927</c:v>
                </c:pt>
                <c:pt idx="3">
                  <c:v>896.51329331046304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EE-4641-B693-F82391B46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2944"/>
        <c:axId val="38721408"/>
      </c:scatterChart>
      <c:valAx>
        <c:axId val="387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21408"/>
        <c:crosses val="autoZero"/>
        <c:crossBetween val="midCat"/>
      </c:valAx>
      <c:valAx>
        <c:axId val="3872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2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'[1]6'!$I$38:$I$41</c:f>
              <c:numCache>
                <c:formatCode>General</c:formatCode>
                <c:ptCount val="4"/>
                <c:pt idx="0">
                  <c:v>19</c:v>
                </c:pt>
                <c:pt idx="1">
                  <c:v>33</c:v>
                </c:pt>
                <c:pt idx="2">
                  <c:v>47</c:v>
                </c:pt>
                <c:pt idx="3">
                  <c:v>61</c:v>
                </c:pt>
              </c:numCache>
            </c:numRef>
          </c:xVal>
          <c:yVal>
            <c:numRef>
              <c:f>'[1]6'!$P$38:$P$41</c:f>
              <c:numCache>
                <c:formatCode>General</c:formatCode>
                <c:ptCount val="4"/>
                <c:pt idx="0">
                  <c:v>416.51415094339626</c:v>
                </c:pt>
                <c:pt idx="1">
                  <c:v>508.98520583190395</c:v>
                </c:pt>
                <c:pt idx="3">
                  <c:v>671.72705831903954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98-4D57-B82F-E7F4B8522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57472"/>
        <c:axId val="39394304"/>
      </c:scatterChart>
      <c:valAx>
        <c:axId val="2024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94304"/>
        <c:crosses val="autoZero"/>
        <c:crossBetween val="midCat"/>
      </c:valAx>
      <c:valAx>
        <c:axId val="39394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457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'[1]8'!$T$3:$T$6</c:f>
              <c:numCache>
                <c:formatCode>General</c:formatCode>
                <c:ptCount val="4"/>
                <c:pt idx="0">
                  <c:v>18</c:v>
                </c:pt>
                <c:pt idx="1">
                  <c:v>32</c:v>
                </c:pt>
                <c:pt idx="2">
                  <c:v>46</c:v>
                </c:pt>
                <c:pt idx="3">
                  <c:v>60</c:v>
                </c:pt>
              </c:numCache>
            </c:numRef>
          </c:xVal>
          <c:yVal>
            <c:numRef>
              <c:f>'[1]8'!$U$3:$U$6</c:f>
              <c:numCache>
                <c:formatCode>General</c:formatCode>
                <c:ptCount val="4"/>
                <c:pt idx="0">
                  <c:v>734.42731560891934</c:v>
                </c:pt>
                <c:pt idx="1">
                  <c:v>813.45561749571175</c:v>
                </c:pt>
                <c:pt idx="2">
                  <c:v>902.69361063464828</c:v>
                </c:pt>
                <c:pt idx="3">
                  <c:v>964.9140222984563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7F-413A-B2D4-610828900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000192"/>
        <c:axId val="216998656"/>
      </c:scatterChart>
      <c:valAx>
        <c:axId val="21700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998656"/>
        <c:crosses val="autoZero"/>
        <c:crossBetween val="midCat"/>
      </c:valAx>
      <c:valAx>
        <c:axId val="21699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00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'[1]8'!$T$3:$T$6</c:f>
              <c:numCache>
                <c:formatCode>General</c:formatCode>
                <c:ptCount val="4"/>
                <c:pt idx="0">
                  <c:v>18</c:v>
                </c:pt>
                <c:pt idx="1">
                  <c:v>32</c:v>
                </c:pt>
                <c:pt idx="2">
                  <c:v>46</c:v>
                </c:pt>
                <c:pt idx="3">
                  <c:v>60</c:v>
                </c:pt>
              </c:numCache>
            </c:numRef>
          </c:xVal>
          <c:yVal>
            <c:numRef>
              <c:f>'[1]8'!$V$3:$V$6</c:f>
              <c:numCache>
                <c:formatCode>General</c:formatCode>
                <c:ptCount val="4"/>
                <c:pt idx="0">
                  <c:v>442.81518010291586</c:v>
                </c:pt>
                <c:pt idx="1">
                  <c:v>498.55703259005151</c:v>
                </c:pt>
                <c:pt idx="2">
                  <c:v>568.88979416809605</c:v>
                </c:pt>
                <c:pt idx="3">
                  <c:v>620.12135506003426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C2-4FB7-80F1-1BFF76D4B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171456"/>
        <c:axId val="217169920"/>
      </c:scatterChart>
      <c:valAx>
        <c:axId val="21717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169920"/>
        <c:crosses val="autoZero"/>
        <c:crossBetween val="midCat"/>
      </c:valAx>
      <c:valAx>
        <c:axId val="21716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171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609600</xdr:colOff>
      <xdr:row>23</xdr:row>
      <xdr:rowOff>114300</xdr:rowOff>
    </xdr:from>
    <xdr:to>
      <xdr:col>24</xdr:col>
      <xdr:colOff>381000</xdr:colOff>
      <xdr:row>39</xdr:row>
      <xdr:rowOff>114300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0CBF4B6-BB7C-410E-B1B1-A200965137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609600</xdr:colOff>
      <xdr:row>23</xdr:row>
      <xdr:rowOff>114300</xdr:rowOff>
    </xdr:from>
    <xdr:to>
      <xdr:col>24</xdr:col>
      <xdr:colOff>381000</xdr:colOff>
      <xdr:row>39</xdr:row>
      <xdr:rowOff>114300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34DE2610-6F12-4E11-99F2-EC42529FFB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609600</xdr:colOff>
      <xdr:row>23</xdr:row>
      <xdr:rowOff>114300</xdr:rowOff>
    </xdr:from>
    <xdr:to>
      <xdr:col>24</xdr:col>
      <xdr:colOff>381000</xdr:colOff>
      <xdr:row>39</xdr:row>
      <xdr:rowOff>114300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F6A18B6D-827F-4A2C-A5B1-2EC0B683B2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609600</xdr:colOff>
      <xdr:row>23</xdr:row>
      <xdr:rowOff>114300</xdr:rowOff>
    </xdr:from>
    <xdr:to>
      <xdr:col>24</xdr:col>
      <xdr:colOff>381000</xdr:colOff>
      <xdr:row>39</xdr:row>
      <xdr:rowOff>114300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1DCE80D5-98D4-4CDF-AEEE-09001D80C4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609600</xdr:colOff>
      <xdr:row>23</xdr:row>
      <xdr:rowOff>114300</xdr:rowOff>
    </xdr:from>
    <xdr:to>
      <xdr:col>24</xdr:col>
      <xdr:colOff>381000</xdr:colOff>
      <xdr:row>39</xdr:row>
      <xdr:rowOff>114300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F62D0FD0-3B14-45DD-A0FA-ABBE8B7A5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609600</xdr:colOff>
      <xdr:row>23</xdr:row>
      <xdr:rowOff>114300</xdr:rowOff>
    </xdr:from>
    <xdr:to>
      <xdr:col>24</xdr:col>
      <xdr:colOff>381000</xdr:colOff>
      <xdr:row>39</xdr:row>
      <xdr:rowOff>114300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33D13155-E35E-4BC5-B0BC-5EC82123A5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609600</xdr:colOff>
      <xdr:row>23</xdr:row>
      <xdr:rowOff>114300</xdr:rowOff>
    </xdr:from>
    <xdr:to>
      <xdr:col>24</xdr:col>
      <xdr:colOff>381000</xdr:colOff>
      <xdr:row>39</xdr:row>
      <xdr:rowOff>114300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A5E01844-E77D-43D4-B450-FE2C3E0A2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609600</xdr:colOff>
      <xdr:row>14</xdr:row>
      <xdr:rowOff>114300</xdr:rowOff>
    </xdr:from>
    <xdr:to>
      <xdr:col>35</xdr:col>
      <xdr:colOff>381000</xdr:colOff>
      <xdr:row>30</xdr:row>
      <xdr:rowOff>114300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74770988-0D7A-40D6-A91D-7A898CF70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609600</xdr:colOff>
      <xdr:row>14</xdr:row>
      <xdr:rowOff>114300</xdr:rowOff>
    </xdr:from>
    <xdr:to>
      <xdr:col>35</xdr:col>
      <xdr:colOff>381000</xdr:colOff>
      <xdr:row>30</xdr:row>
      <xdr:rowOff>114300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F06861B4-2469-40FD-A8C2-89227F972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609600</xdr:colOff>
      <xdr:row>14</xdr:row>
      <xdr:rowOff>114300</xdr:rowOff>
    </xdr:from>
    <xdr:to>
      <xdr:col>35</xdr:col>
      <xdr:colOff>381000</xdr:colOff>
      <xdr:row>30</xdr:row>
      <xdr:rowOff>114300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35CFC63B-8033-4FE7-BB08-9571735A35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609600</xdr:colOff>
      <xdr:row>14</xdr:row>
      <xdr:rowOff>114300</xdr:rowOff>
    </xdr:from>
    <xdr:to>
      <xdr:col>35</xdr:col>
      <xdr:colOff>381000</xdr:colOff>
      <xdr:row>30</xdr:row>
      <xdr:rowOff>114300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CAA55F3A-330D-499A-AD97-625E5D7BF6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609600</xdr:colOff>
      <xdr:row>14</xdr:row>
      <xdr:rowOff>114300</xdr:rowOff>
    </xdr:from>
    <xdr:to>
      <xdr:col>35</xdr:col>
      <xdr:colOff>381000</xdr:colOff>
      <xdr:row>30</xdr:row>
      <xdr:rowOff>114300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EAB4D056-ACEB-4938-95A2-9EABD9C6C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609600</xdr:colOff>
      <xdr:row>14</xdr:row>
      <xdr:rowOff>114300</xdr:rowOff>
    </xdr:from>
    <xdr:to>
      <xdr:col>35</xdr:col>
      <xdr:colOff>381000</xdr:colOff>
      <xdr:row>30</xdr:row>
      <xdr:rowOff>114300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5290DE63-CDEB-4254-8E87-CF9EC0613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609600</xdr:colOff>
      <xdr:row>14</xdr:row>
      <xdr:rowOff>114300</xdr:rowOff>
    </xdr:from>
    <xdr:to>
      <xdr:col>35</xdr:col>
      <xdr:colOff>381000</xdr:colOff>
      <xdr:row>30</xdr:row>
      <xdr:rowOff>114300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7DD7613E-BF26-4915-BACB-0163B2728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Cl&#27963;&#24615;/2021.12.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</sheetNames>
    <sheetDataSet>
      <sheetData sheetId="0"/>
      <sheetData sheetId="1"/>
      <sheetData sheetId="2"/>
      <sheetData sheetId="3"/>
      <sheetData sheetId="4"/>
      <sheetData sheetId="5">
        <row r="38">
          <cell r="I38">
            <v>19</v>
          </cell>
          <cell r="J38">
            <v>787.21655231560885</v>
          </cell>
          <cell r="K38">
            <v>673.28194682675803</v>
          </cell>
          <cell r="L38">
            <v>1002.3962264150944</v>
          </cell>
          <cell r="M38">
            <v>581.04652658662098</v>
          </cell>
          <cell r="N38">
            <v>559.32439965694675</v>
          </cell>
          <cell r="O38">
            <v>557.40673241852483</v>
          </cell>
          <cell r="P38">
            <v>416.51415094339626</v>
          </cell>
        </row>
        <row r="39">
          <cell r="I39">
            <v>33</v>
          </cell>
          <cell r="K39">
            <v>819.78987993138935</v>
          </cell>
          <cell r="L39">
            <v>1133.3295454545455</v>
          </cell>
          <cell r="M39">
            <v>686.24871355060043</v>
          </cell>
          <cell r="O39">
            <v>695.81668096054887</v>
          </cell>
          <cell r="P39">
            <v>508.98520583190395</v>
          </cell>
        </row>
        <row r="40">
          <cell r="I40">
            <v>47</v>
          </cell>
          <cell r="J40">
            <v>1025.669382504288</v>
          </cell>
          <cell r="K40">
            <v>944.14108061749573</v>
          </cell>
          <cell r="L40">
            <v>1281.6895368782161</v>
          </cell>
          <cell r="M40">
            <v>777.3406946826758</v>
          </cell>
          <cell r="N40">
            <v>820.08404802744428</v>
          </cell>
          <cell r="O40">
            <v>814.22770154373927</v>
          </cell>
        </row>
        <row r="41">
          <cell r="I41">
            <v>61</v>
          </cell>
          <cell r="J41">
            <v>1144.0087907375644</v>
          </cell>
          <cell r="L41">
            <v>1349.8917238421955</v>
          </cell>
          <cell r="M41">
            <v>876.71033447684385</v>
          </cell>
          <cell r="N41">
            <v>931.75321612349899</v>
          </cell>
          <cell r="O41">
            <v>896.51329331046304</v>
          </cell>
          <cell r="P41">
            <v>671.72705831903954</v>
          </cell>
        </row>
      </sheetData>
      <sheetData sheetId="6"/>
      <sheetData sheetId="7">
        <row r="3">
          <cell r="T3">
            <v>18</v>
          </cell>
          <cell r="U3">
            <v>734.42731560891934</v>
          </cell>
          <cell r="V3">
            <v>442.81518010291586</v>
          </cell>
          <cell r="W3">
            <v>532.13572041166378</v>
          </cell>
          <cell r="X3">
            <v>-42.267795883361941</v>
          </cell>
          <cell r="Y3">
            <v>466.15201543739272</v>
          </cell>
          <cell r="Z3">
            <v>457.55317324185251</v>
          </cell>
          <cell r="AA3">
            <v>520.71012006861065</v>
          </cell>
        </row>
        <row r="4">
          <cell r="T4">
            <v>32</v>
          </cell>
          <cell r="U4">
            <v>813.45561749571175</v>
          </cell>
          <cell r="V4">
            <v>498.55703259005151</v>
          </cell>
          <cell r="W4">
            <v>610.04631217838755</v>
          </cell>
          <cell r="X4">
            <v>-51.308104631217844</v>
          </cell>
          <cell r="Y4">
            <v>547.53816466552325</v>
          </cell>
          <cell r="Z4">
            <v>534.74742710120063</v>
          </cell>
          <cell r="AA4">
            <v>583.69275300171535</v>
          </cell>
        </row>
        <row r="5">
          <cell r="T5">
            <v>46</v>
          </cell>
          <cell r="U5">
            <v>902.69361063464828</v>
          </cell>
          <cell r="V5">
            <v>568.88979416809605</v>
          </cell>
          <cell r="W5">
            <v>707.61127787307032</v>
          </cell>
          <cell r="X5">
            <v>-53.497427101200685</v>
          </cell>
          <cell r="Y5">
            <v>608.6640222984563</v>
          </cell>
          <cell r="Z5">
            <v>604.63614922813042</v>
          </cell>
          <cell r="AA5">
            <v>638.17238421955403</v>
          </cell>
        </row>
        <row r="6">
          <cell r="T6">
            <v>60</v>
          </cell>
          <cell r="U6">
            <v>964.9140222984563</v>
          </cell>
          <cell r="V6">
            <v>620.12135506003426</v>
          </cell>
          <cell r="W6">
            <v>798.38915094339632</v>
          </cell>
          <cell r="X6">
            <v>-53.628859348198972</v>
          </cell>
          <cell r="Y6">
            <v>694.19296740994855</v>
          </cell>
          <cell r="Z6">
            <v>707.58512006861065</v>
          </cell>
          <cell r="AA6">
            <v>714.92688679245282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8542-E904-4542-9474-2C5B1067D833}">
  <dimension ref="A1:CT39"/>
  <sheetViews>
    <sheetView tabSelected="1" workbookViewId="0">
      <selection activeCell="J34" sqref="J34"/>
    </sheetView>
  </sheetViews>
  <sheetFormatPr defaultRowHeight="14" x14ac:dyDescent="0.3"/>
  <cols>
    <col min="11" max="11" width="8.75" bestFit="1" customWidth="1"/>
  </cols>
  <sheetData>
    <row r="1" spans="1:9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</row>
    <row r="2" spans="1:98" x14ac:dyDescent="0.3">
      <c r="A2" s="1">
        <v>0</v>
      </c>
      <c r="B2">
        <v>23.5</v>
      </c>
      <c r="C2">
        <v>1008130</v>
      </c>
      <c r="D2">
        <v>3478534</v>
      </c>
      <c r="E2">
        <v>3987591</v>
      </c>
      <c r="F2">
        <v>2868990</v>
      </c>
      <c r="G2">
        <v>2253836</v>
      </c>
      <c r="H2">
        <v>2607305</v>
      </c>
      <c r="I2">
        <v>6233476</v>
      </c>
      <c r="J2">
        <v>2001246</v>
      </c>
      <c r="K2" s="2" t="str">
        <f t="shared" ref="K2:K7" si="0">TEXT(A2,"[s]")</f>
        <v>0</v>
      </c>
      <c r="L2">
        <f t="shared" ref="L2:S32" si="1">C2/4664</f>
        <v>216.15137221269296</v>
      </c>
      <c r="M2">
        <f t="shared" si="1"/>
        <v>745.82632933104628</v>
      </c>
      <c r="N2">
        <f t="shared" si="1"/>
        <v>854.97234133790732</v>
      </c>
      <c r="O2">
        <f t="shared" si="1"/>
        <v>615.13507718696394</v>
      </c>
      <c r="P2">
        <f t="shared" si="1"/>
        <v>483.24099485420243</v>
      </c>
      <c r="Q2">
        <f t="shared" si="1"/>
        <v>559.02765866209268</v>
      </c>
      <c r="R2">
        <f t="shared" si="1"/>
        <v>1336.5085763293309</v>
      </c>
      <c r="S2">
        <f t="shared" si="1"/>
        <v>429.0836192109777</v>
      </c>
      <c r="T2" t="str">
        <f t="shared" ref="T2:T7" si="2">TEXT(A2,"[s]")</f>
        <v>0</v>
      </c>
      <c r="U2">
        <f t="shared" ref="U2:U32" si="3">M2-L2</f>
        <v>529.67495711835329</v>
      </c>
      <c r="V2">
        <f t="shared" ref="V2:AA32" si="4">N2-$L2</f>
        <v>638.82096912521433</v>
      </c>
      <c r="W2">
        <f t="shared" si="4"/>
        <v>398.98370497427095</v>
      </c>
      <c r="X2">
        <f t="shared" si="4"/>
        <v>267.08962264150944</v>
      </c>
      <c r="Y2">
        <f t="shared" si="4"/>
        <v>342.87628644939969</v>
      </c>
      <c r="Z2">
        <f t="shared" si="4"/>
        <v>1120.3572041166381</v>
      </c>
      <c r="AA2">
        <f t="shared" si="4"/>
        <v>212.93224699828474</v>
      </c>
    </row>
    <row r="3" spans="1:98" x14ac:dyDescent="0.3">
      <c r="A3" s="1">
        <v>2.0833333333333335E-4</v>
      </c>
      <c r="B3">
        <v>23.5</v>
      </c>
      <c r="C3">
        <v>1060597</v>
      </c>
      <c r="D3">
        <v>4345860</v>
      </c>
      <c r="E3">
        <v>4614746</v>
      </c>
      <c r="F3">
        <v>3442950</v>
      </c>
      <c r="G3">
        <v>2930799</v>
      </c>
      <c r="H3">
        <v>3339797</v>
      </c>
      <c r="I3">
        <v>5951829</v>
      </c>
      <c r="J3">
        <v>2709522</v>
      </c>
      <c r="K3" s="2" t="str">
        <f t="shared" si="0"/>
        <v>18</v>
      </c>
      <c r="L3">
        <f t="shared" si="1"/>
        <v>227.40072898799315</v>
      </c>
      <c r="M3">
        <f t="shared" si="1"/>
        <v>931.78816466552314</v>
      </c>
      <c r="N3">
        <f t="shared" si="1"/>
        <v>989.43953687821613</v>
      </c>
      <c r="O3">
        <f t="shared" si="1"/>
        <v>738.19682675814749</v>
      </c>
      <c r="P3">
        <f t="shared" si="1"/>
        <v>628.38743567752999</v>
      </c>
      <c r="Q3">
        <f t="shared" si="1"/>
        <v>716.07997427101202</v>
      </c>
      <c r="R3">
        <f t="shared" si="1"/>
        <v>1276.1211406518009</v>
      </c>
      <c r="S3">
        <f t="shared" si="1"/>
        <v>580.9438250428816</v>
      </c>
      <c r="T3" t="str">
        <f t="shared" si="2"/>
        <v>18</v>
      </c>
      <c r="U3">
        <f t="shared" si="3"/>
        <v>704.38743567752999</v>
      </c>
      <c r="V3">
        <f t="shared" si="4"/>
        <v>762.03880789022298</v>
      </c>
      <c r="W3">
        <f t="shared" si="4"/>
        <v>510.79609777015435</v>
      </c>
      <c r="X3">
        <f t="shared" si="4"/>
        <v>400.98670668953685</v>
      </c>
      <c r="Y3">
        <f t="shared" si="4"/>
        <v>488.67924528301887</v>
      </c>
      <c r="Z3">
        <f t="shared" si="4"/>
        <v>1048.7204116638077</v>
      </c>
      <c r="AA3">
        <f t="shared" si="4"/>
        <v>353.54309605488845</v>
      </c>
    </row>
    <row r="4" spans="1:98" x14ac:dyDescent="0.3">
      <c r="A4" s="1">
        <v>3.7037037037037035E-4</v>
      </c>
      <c r="B4">
        <v>23.5</v>
      </c>
      <c r="C4">
        <v>1110442</v>
      </c>
      <c r="D4">
        <v>4928793</v>
      </c>
      <c r="E4">
        <v>5163510</v>
      </c>
      <c r="F4">
        <v>3902450</v>
      </c>
      <c r="G4">
        <v>3386933</v>
      </c>
      <c r="H4">
        <v>3802412</v>
      </c>
      <c r="I4">
        <v>6339286</v>
      </c>
      <c r="J4">
        <v>3154270</v>
      </c>
      <c r="K4" s="2" t="str">
        <f t="shared" si="0"/>
        <v>32</v>
      </c>
      <c r="L4">
        <f t="shared" si="1"/>
        <v>238.08790737564323</v>
      </c>
      <c r="M4">
        <f t="shared" si="1"/>
        <v>1056.7737993138937</v>
      </c>
      <c r="N4">
        <f t="shared" si="1"/>
        <v>1107.0990566037735</v>
      </c>
      <c r="O4">
        <f t="shared" si="1"/>
        <v>836.71740994854201</v>
      </c>
      <c r="P4">
        <f t="shared" si="1"/>
        <v>726.18632075471703</v>
      </c>
      <c r="Q4">
        <f t="shared" si="1"/>
        <v>815.26843910806178</v>
      </c>
      <c r="R4">
        <f t="shared" si="1"/>
        <v>1359.1951114922813</v>
      </c>
      <c r="S4">
        <f t="shared" si="1"/>
        <v>676.3014579759863</v>
      </c>
      <c r="T4" t="str">
        <f t="shared" si="2"/>
        <v>32</v>
      </c>
      <c r="U4">
        <f t="shared" si="3"/>
        <v>818.68589193825051</v>
      </c>
      <c r="V4">
        <f t="shared" si="4"/>
        <v>869.01114922813031</v>
      </c>
      <c r="W4">
        <f t="shared" si="4"/>
        <v>598.62950257289879</v>
      </c>
      <c r="X4">
        <f t="shared" si="4"/>
        <v>488.0984133790738</v>
      </c>
      <c r="Y4">
        <f t="shared" si="4"/>
        <v>577.18053173241856</v>
      </c>
      <c r="Z4">
        <f t="shared" si="4"/>
        <v>1121.1072041166381</v>
      </c>
      <c r="AA4">
        <f t="shared" si="4"/>
        <v>438.21355060034307</v>
      </c>
    </row>
    <row r="5" spans="1:98" x14ac:dyDescent="0.3">
      <c r="A5" s="1">
        <v>5.3240740740740744E-4</v>
      </c>
      <c r="B5">
        <v>23.5</v>
      </c>
      <c r="C5">
        <v>1112163</v>
      </c>
      <c r="D5">
        <v>5373902</v>
      </c>
      <c r="E5">
        <v>5505290</v>
      </c>
      <c r="F5">
        <v>4244644</v>
      </c>
      <c r="G5">
        <v>3927700</v>
      </c>
      <c r="H5">
        <v>4361039</v>
      </c>
      <c r="I5">
        <v>6658730</v>
      </c>
      <c r="J5">
        <v>3546624</v>
      </c>
      <c r="K5" s="2" t="str">
        <f t="shared" si="0"/>
        <v>46</v>
      </c>
      <c r="L5">
        <f t="shared" si="1"/>
        <v>238.45690394511149</v>
      </c>
      <c r="M5">
        <f t="shared" si="1"/>
        <v>1152.208833619211</v>
      </c>
      <c r="N5">
        <f t="shared" si="1"/>
        <v>1180.3795025728989</v>
      </c>
      <c r="O5">
        <f t="shared" si="1"/>
        <v>910.08662092624354</v>
      </c>
      <c r="P5">
        <f t="shared" si="1"/>
        <v>842.131217838765</v>
      </c>
      <c r="Q5">
        <f t="shared" si="1"/>
        <v>935.04266723842193</v>
      </c>
      <c r="R5">
        <f t="shared" si="1"/>
        <v>1427.6865351629503</v>
      </c>
      <c r="S5">
        <f t="shared" si="1"/>
        <v>760.42538593481993</v>
      </c>
      <c r="T5" t="str">
        <f t="shared" si="2"/>
        <v>46</v>
      </c>
      <c r="U5">
        <f t="shared" si="3"/>
        <v>913.75192967409953</v>
      </c>
      <c r="V5">
        <f t="shared" si="4"/>
        <v>941.92259862778747</v>
      </c>
      <c r="W5">
        <f t="shared" si="4"/>
        <v>671.62971698113211</v>
      </c>
      <c r="X5">
        <f t="shared" si="4"/>
        <v>603.67431389365356</v>
      </c>
      <c r="Y5">
        <f t="shared" si="4"/>
        <v>696.58576329331049</v>
      </c>
      <c r="Z5">
        <f t="shared" si="4"/>
        <v>1189.2296312178389</v>
      </c>
      <c r="AA5">
        <f t="shared" si="4"/>
        <v>521.96848198970838</v>
      </c>
    </row>
    <row r="6" spans="1:98" x14ac:dyDescent="0.3">
      <c r="A6" s="1">
        <v>6.9444444444444447E-4</v>
      </c>
      <c r="B6">
        <v>23.5</v>
      </c>
      <c r="C6">
        <v>1139019</v>
      </c>
      <c r="D6">
        <v>5943338</v>
      </c>
      <c r="E6">
        <v>5931726</v>
      </c>
      <c r="F6">
        <v>4679980</v>
      </c>
      <c r="G6">
        <v>4273806</v>
      </c>
      <c r="H6">
        <v>4828074</v>
      </c>
      <c r="I6">
        <v>7384502</v>
      </c>
      <c r="J6">
        <v>4116727</v>
      </c>
      <c r="K6" s="2" t="str">
        <f t="shared" si="0"/>
        <v>60</v>
      </c>
      <c r="L6">
        <f t="shared" si="1"/>
        <v>244.21505145797599</v>
      </c>
      <c r="M6">
        <f t="shared" si="1"/>
        <v>1274.3006003430532</v>
      </c>
      <c r="N6">
        <f t="shared" si="1"/>
        <v>1271.8108919382505</v>
      </c>
      <c r="O6">
        <f t="shared" si="1"/>
        <v>1003.426243567753</v>
      </c>
      <c r="P6">
        <f t="shared" si="1"/>
        <v>916.33919382504291</v>
      </c>
      <c r="Q6">
        <f t="shared" si="1"/>
        <v>1035.1788164665522</v>
      </c>
      <c r="R6">
        <f t="shared" si="1"/>
        <v>1583.2980274442539</v>
      </c>
      <c r="S6">
        <f t="shared" si="1"/>
        <v>882.66016295025725</v>
      </c>
      <c r="T6" t="str">
        <f t="shared" si="2"/>
        <v>60</v>
      </c>
      <c r="U6">
        <f t="shared" si="3"/>
        <v>1030.0855488850773</v>
      </c>
      <c r="V6">
        <f t="shared" si="4"/>
        <v>1027.5958404802745</v>
      </c>
      <c r="W6">
        <f t="shared" si="4"/>
        <v>759.21119210977702</v>
      </c>
      <c r="X6">
        <f t="shared" si="4"/>
        <v>672.12414236706695</v>
      </c>
      <c r="Y6">
        <f t="shared" si="4"/>
        <v>790.96376500857627</v>
      </c>
      <c r="Z6">
        <f t="shared" si="4"/>
        <v>1339.0829759862779</v>
      </c>
      <c r="AA6">
        <f t="shared" si="4"/>
        <v>638.44511149228128</v>
      </c>
    </row>
    <row r="7" spans="1:98" x14ac:dyDescent="0.3">
      <c r="A7" s="1">
        <v>8.564814814814815E-4</v>
      </c>
      <c r="B7">
        <v>23.5</v>
      </c>
      <c r="C7">
        <v>1148931</v>
      </c>
      <c r="D7">
        <v>6347423</v>
      </c>
      <c r="E7">
        <v>6296532</v>
      </c>
      <c r="F7">
        <v>5045816</v>
      </c>
      <c r="G7">
        <v>4757012</v>
      </c>
      <c r="H7">
        <v>5255040</v>
      </c>
      <c r="I7">
        <v>7597050</v>
      </c>
      <c r="J7">
        <v>4508176</v>
      </c>
      <c r="K7" s="2" t="str">
        <f t="shared" si="0"/>
        <v>74</v>
      </c>
      <c r="L7">
        <f t="shared" si="1"/>
        <v>246.34026586620925</v>
      </c>
      <c r="M7">
        <f t="shared" si="1"/>
        <v>1360.9397512864493</v>
      </c>
      <c r="N7">
        <f t="shared" si="1"/>
        <v>1350.0283018867924</v>
      </c>
      <c r="O7">
        <f t="shared" si="1"/>
        <v>1081.8644939965695</v>
      </c>
      <c r="P7">
        <f t="shared" si="1"/>
        <v>1019.942538593482</v>
      </c>
      <c r="Q7">
        <f t="shared" si="1"/>
        <v>1126.7238421955403</v>
      </c>
      <c r="R7">
        <f t="shared" si="1"/>
        <v>1628.8700686106347</v>
      </c>
      <c r="S7">
        <f t="shared" si="1"/>
        <v>966.59005145797596</v>
      </c>
      <c r="T7" t="str">
        <f t="shared" si="2"/>
        <v>74</v>
      </c>
      <c r="U7">
        <f t="shared" si="3"/>
        <v>1114.5994854202402</v>
      </c>
      <c r="V7">
        <f t="shared" si="4"/>
        <v>1103.6880360205832</v>
      </c>
      <c r="W7">
        <f t="shared" si="4"/>
        <v>835.52422813036026</v>
      </c>
      <c r="X7">
        <f t="shared" si="4"/>
        <v>773.60227272727275</v>
      </c>
      <c r="Y7">
        <f t="shared" si="4"/>
        <v>880.38357632933105</v>
      </c>
      <c r="Z7">
        <f t="shared" si="4"/>
        <v>1382.5298027444255</v>
      </c>
      <c r="AA7">
        <f t="shared" si="4"/>
        <v>720.24978559176668</v>
      </c>
    </row>
    <row r="8" spans="1:98" x14ac:dyDescent="0.3">
      <c r="A8" s="1">
        <v>1.0185185185185186E-3</v>
      </c>
      <c r="B8">
        <v>23.5</v>
      </c>
      <c r="C8">
        <v>1146496</v>
      </c>
      <c r="D8">
        <v>6775718</v>
      </c>
      <c r="E8">
        <v>6680236</v>
      </c>
      <c r="F8">
        <v>5365081</v>
      </c>
      <c r="G8">
        <v>5070872</v>
      </c>
      <c r="H8">
        <v>5662268</v>
      </c>
      <c r="I8">
        <v>7928939</v>
      </c>
      <c r="J8">
        <v>4884764</v>
      </c>
      <c r="L8">
        <f t="shared" si="1"/>
        <v>245.81818181818181</v>
      </c>
      <c r="M8">
        <f t="shared" si="1"/>
        <v>1452.7697255574615</v>
      </c>
      <c r="N8">
        <f t="shared" si="1"/>
        <v>1432.2975986277872</v>
      </c>
      <c r="O8">
        <f t="shared" si="1"/>
        <v>1150.3175385934819</v>
      </c>
      <c r="P8">
        <f t="shared" si="1"/>
        <v>1087.236706689537</v>
      </c>
      <c r="Q8">
        <f t="shared" si="1"/>
        <v>1214.0368782161236</v>
      </c>
      <c r="R8">
        <f t="shared" si="1"/>
        <v>1700.0298027444253</v>
      </c>
      <c r="S8">
        <f t="shared" si="1"/>
        <v>1047.3336192109778</v>
      </c>
      <c r="U8">
        <f t="shared" si="3"/>
        <v>1206.9515437392797</v>
      </c>
      <c r="V8">
        <f t="shared" si="4"/>
        <v>1186.4794168096055</v>
      </c>
      <c r="W8">
        <f t="shared" si="4"/>
        <v>904.49935677530016</v>
      </c>
      <c r="X8">
        <f t="shared" si="4"/>
        <v>841.4185248713552</v>
      </c>
      <c r="Y8">
        <f t="shared" si="4"/>
        <v>968.21869639794181</v>
      </c>
      <c r="Z8">
        <f t="shared" si="4"/>
        <v>1454.2116209262435</v>
      </c>
      <c r="AA8">
        <f t="shared" si="4"/>
        <v>801.515437392796</v>
      </c>
    </row>
    <row r="9" spans="1:98" x14ac:dyDescent="0.3">
      <c r="A9" s="1">
        <v>1.1805555555555556E-3</v>
      </c>
      <c r="B9">
        <v>23.5</v>
      </c>
      <c r="C9">
        <v>1135906</v>
      </c>
      <c r="D9">
        <v>7124439</v>
      </c>
      <c r="E9">
        <v>6997458</v>
      </c>
      <c r="F9">
        <v>5754073</v>
      </c>
      <c r="G9">
        <v>5450386</v>
      </c>
      <c r="H9">
        <v>5913018</v>
      </c>
      <c r="I9">
        <v>8386328</v>
      </c>
      <c r="J9">
        <v>5277689</v>
      </c>
      <c r="L9">
        <f t="shared" si="1"/>
        <v>243.54759862778729</v>
      </c>
      <c r="M9">
        <f t="shared" si="1"/>
        <v>1527.5383790737565</v>
      </c>
      <c r="N9">
        <f t="shared" si="1"/>
        <v>1500.3126072041166</v>
      </c>
      <c r="O9">
        <f t="shared" si="1"/>
        <v>1233.7206260720411</v>
      </c>
      <c r="P9">
        <f t="shared" si="1"/>
        <v>1168.6076329331047</v>
      </c>
      <c r="Q9">
        <f t="shared" si="1"/>
        <v>1267.79974271012</v>
      </c>
      <c r="R9">
        <f t="shared" si="1"/>
        <v>1798.0977701543738</v>
      </c>
      <c r="S9">
        <f t="shared" si="1"/>
        <v>1131.5799742710119</v>
      </c>
      <c r="U9">
        <f t="shared" si="3"/>
        <v>1283.9907804459692</v>
      </c>
      <c r="V9">
        <f t="shared" si="4"/>
        <v>1256.7650085763294</v>
      </c>
      <c r="W9">
        <f t="shared" si="4"/>
        <v>990.17302744425388</v>
      </c>
      <c r="X9">
        <f t="shared" si="4"/>
        <v>925.06003430531746</v>
      </c>
      <c r="Y9">
        <f t="shared" si="4"/>
        <v>1024.2521440823327</v>
      </c>
      <c r="Z9">
        <f t="shared" si="4"/>
        <v>1554.5501715265866</v>
      </c>
      <c r="AA9">
        <f t="shared" si="4"/>
        <v>888.03237564322467</v>
      </c>
    </row>
    <row r="10" spans="1:98" x14ac:dyDescent="0.3">
      <c r="A10" s="1">
        <v>1.3425925925925925E-3</v>
      </c>
      <c r="B10">
        <v>23.5</v>
      </c>
      <c r="C10">
        <v>1138080</v>
      </c>
      <c r="D10">
        <v>7571229</v>
      </c>
      <c r="E10">
        <v>7362558</v>
      </c>
      <c r="F10">
        <v>6024616</v>
      </c>
      <c r="G10">
        <v>5915878</v>
      </c>
      <c r="H10">
        <v>6393024</v>
      </c>
      <c r="I10">
        <v>8355768</v>
      </c>
      <c r="J10">
        <v>5656798</v>
      </c>
      <c r="L10">
        <f t="shared" si="1"/>
        <v>244.01372212692968</v>
      </c>
      <c r="M10">
        <f t="shared" si="1"/>
        <v>1623.333833619211</v>
      </c>
      <c r="N10">
        <f t="shared" si="1"/>
        <v>1578.5930531732417</v>
      </c>
      <c r="O10">
        <f t="shared" si="1"/>
        <v>1291.7272727272727</v>
      </c>
      <c r="P10">
        <f t="shared" si="1"/>
        <v>1268.4129502572898</v>
      </c>
      <c r="Q10">
        <f t="shared" si="1"/>
        <v>1370.7169811320755</v>
      </c>
      <c r="R10">
        <f t="shared" si="1"/>
        <v>1791.5454545454545</v>
      </c>
      <c r="S10">
        <f t="shared" si="1"/>
        <v>1212.8640651801029</v>
      </c>
      <c r="U10">
        <f t="shared" si="3"/>
        <v>1379.3201114922813</v>
      </c>
      <c r="V10">
        <f t="shared" si="4"/>
        <v>1334.5793310463121</v>
      </c>
      <c r="W10">
        <f t="shared" si="4"/>
        <v>1047.7135506003431</v>
      </c>
      <c r="X10">
        <f t="shared" si="4"/>
        <v>1024.3992281303601</v>
      </c>
      <c r="Y10">
        <f t="shared" si="4"/>
        <v>1126.7032590051458</v>
      </c>
      <c r="Z10">
        <f t="shared" si="4"/>
        <v>1547.5317324185248</v>
      </c>
      <c r="AA10">
        <f t="shared" si="4"/>
        <v>968.85034305317322</v>
      </c>
    </row>
    <row r="11" spans="1:98" x14ac:dyDescent="0.3">
      <c r="A11" s="1">
        <v>1.5046296296296294E-3</v>
      </c>
      <c r="B11">
        <v>23.5</v>
      </c>
      <c r="C11">
        <v>1160374</v>
      </c>
      <c r="D11">
        <v>7796644</v>
      </c>
      <c r="E11">
        <v>7672430</v>
      </c>
      <c r="F11">
        <v>6286642</v>
      </c>
      <c r="G11">
        <v>6218730</v>
      </c>
      <c r="H11">
        <v>6668662</v>
      </c>
      <c r="I11">
        <v>8718951</v>
      </c>
      <c r="J11">
        <v>5986800</v>
      </c>
      <c r="L11">
        <f t="shared" si="1"/>
        <v>248.79373927958832</v>
      </c>
      <c r="M11">
        <f t="shared" si="1"/>
        <v>1671.6646655231561</v>
      </c>
      <c r="N11">
        <f t="shared" si="1"/>
        <v>1645.0321612349915</v>
      </c>
      <c r="O11">
        <f t="shared" si="1"/>
        <v>1347.9078044596913</v>
      </c>
      <c r="P11">
        <f t="shared" si="1"/>
        <v>1333.3469125214408</v>
      </c>
      <c r="Q11">
        <f t="shared" si="1"/>
        <v>1429.816037735849</v>
      </c>
      <c r="R11">
        <f t="shared" si="1"/>
        <v>1869.4148799313894</v>
      </c>
      <c r="S11">
        <f t="shared" si="1"/>
        <v>1283.6192109777016</v>
      </c>
      <c r="U11">
        <f t="shared" si="3"/>
        <v>1422.8709262435677</v>
      </c>
      <c r="V11">
        <f t="shared" si="4"/>
        <v>1396.2384219554031</v>
      </c>
      <c r="W11">
        <f t="shared" si="4"/>
        <v>1099.1140651801029</v>
      </c>
      <c r="X11">
        <f t="shared" si="4"/>
        <v>1084.5531732418524</v>
      </c>
      <c r="Y11">
        <f t="shared" si="4"/>
        <v>1181.0222984562606</v>
      </c>
      <c r="Z11">
        <f t="shared" si="4"/>
        <v>1620.6211406518009</v>
      </c>
      <c r="AA11">
        <f t="shared" si="4"/>
        <v>1034.8254716981132</v>
      </c>
    </row>
    <row r="12" spans="1:98" x14ac:dyDescent="0.3">
      <c r="A12" s="1">
        <v>1.6550925925925926E-3</v>
      </c>
      <c r="B12">
        <v>23.5</v>
      </c>
      <c r="C12">
        <v>1138924</v>
      </c>
      <c r="D12">
        <v>8147530</v>
      </c>
      <c r="E12">
        <v>8065682</v>
      </c>
      <c r="F12">
        <v>6665559</v>
      </c>
      <c r="G12">
        <v>6472203</v>
      </c>
      <c r="H12">
        <v>6992723</v>
      </c>
      <c r="I12">
        <v>9165555</v>
      </c>
      <c r="J12">
        <v>6297112</v>
      </c>
      <c r="L12">
        <f t="shared" si="1"/>
        <v>244.19468267581476</v>
      </c>
      <c r="M12">
        <f t="shared" si="1"/>
        <v>1746.897512864494</v>
      </c>
      <c r="N12">
        <f t="shared" si="1"/>
        <v>1729.3486277873071</v>
      </c>
      <c r="O12">
        <f t="shared" si="1"/>
        <v>1429.150728987993</v>
      </c>
      <c r="P12">
        <f t="shared" si="1"/>
        <v>1387.6936106346484</v>
      </c>
      <c r="Q12">
        <f t="shared" si="1"/>
        <v>1499.297384219554</v>
      </c>
      <c r="R12">
        <f t="shared" si="1"/>
        <v>1965.1704545454545</v>
      </c>
      <c r="S12">
        <f t="shared" si="1"/>
        <v>1350.1526586620926</v>
      </c>
      <c r="U12">
        <f t="shared" si="3"/>
        <v>1502.7028301886794</v>
      </c>
      <c r="V12">
        <f t="shared" si="4"/>
        <v>1485.1539451114922</v>
      </c>
      <c r="W12">
        <f t="shared" si="4"/>
        <v>1184.9560463121784</v>
      </c>
      <c r="X12">
        <f t="shared" si="4"/>
        <v>1143.4989279588335</v>
      </c>
      <c r="Y12">
        <f t="shared" si="4"/>
        <v>1255.1027015437394</v>
      </c>
      <c r="Z12">
        <f t="shared" si="4"/>
        <v>1720.9757718696396</v>
      </c>
      <c r="AA12">
        <f t="shared" si="4"/>
        <v>1105.9579759862777</v>
      </c>
    </row>
    <row r="13" spans="1:98" x14ac:dyDescent="0.3">
      <c r="A13" s="1">
        <v>1.8171296296296297E-3</v>
      </c>
      <c r="B13">
        <v>23.5</v>
      </c>
      <c r="C13">
        <v>1170414</v>
      </c>
      <c r="D13">
        <v>8486201</v>
      </c>
      <c r="E13">
        <v>8284576</v>
      </c>
      <c r="F13">
        <v>6825998</v>
      </c>
      <c r="G13">
        <v>6750813</v>
      </c>
      <c r="H13">
        <v>7349774</v>
      </c>
      <c r="I13">
        <v>9376038</v>
      </c>
      <c r="J13">
        <v>6665938</v>
      </c>
      <c r="L13">
        <f t="shared" si="1"/>
        <v>250.94639794168097</v>
      </c>
      <c r="M13">
        <f t="shared" si="1"/>
        <v>1819.5113636363637</v>
      </c>
      <c r="N13">
        <f t="shared" si="1"/>
        <v>1776.2813036020584</v>
      </c>
      <c r="O13">
        <f t="shared" si="1"/>
        <v>1463.5501715265866</v>
      </c>
      <c r="P13">
        <f t="shared" si="1"/>
        <v>1447.4298885077187</v>
      </c>
      <c r="Q13">
        <f t="shared" si="1"/>
        <v>1575.8520583190395</v>
      </c>
      <c r="R13">
        <f t="shared" si="1"/>
        <v>2010.29974271012</v>
      </c>
      <c r="S13">
        <f t="shared" si="1"/>
        <v>1429.2319897084049</v>
      </c>
      <c r="U13">
        <f t="shared" si="3"/>
        <v>1568.5649656946828</v>
      </c>
      <c r="V13">
        <f t="shared" si="4"/>
        <v>1525.3349056603774</v>
      </c>
      <c r="W13">
        <f t="shared" si="4"/>
        <v>1212.6037735849056</v>
      </c>
      <c r="X13">
        <f t="shared" si="4"/>
        <v>1196.4834905660377</v>
      </c>
      <c r="Y13">
        <f t="shared" si="4"/>
        <v>1324.9056603773586</v>
      </c>
      <c r="Z13">
        <f t="shared" si="4"/>
        <v>1759.353344768439</v>
      </c>
      <c r="AA13">
        <f t="shared" si="4"/>
        <v>1178.2855917667239</v>
      </c>
    </row>
    <row r="14" spans="1:98" x14ac:dyDescent="0.3">
      <c r="A14" s="1">
        <v>1.9791666666666668E-3</v>
      </c>
      <c r="B14">
        <v>23.5</v>
      </c>
      <c r="C14">
        <v>1157792</v>
      </c>
      <c r="D14">
        <v>8745418</v>
      </c>
      <c r="E14">
        <v>8606055</v>
      </c>
      <c r="F14">
        <v>7141906</v>
      </c>
      <c r="G14">
        <v>6942470</v>
      </c>
      <c r="H14">
        <v>7434035</v>
      </c>
      <c r="I14">
        <v>9484430</v>
      </c>
      <c r="J14">
        <v>6884610</v>
      </c>
      <c r="L14">
        <f t="shared" si="1"/>
        <v>248.24013722126929</v>
      </c>
      <c r="M14">
        <f t="shared" si="1"/>
        <v>1875.0896226415093</v>
      </c>
      <c r="N14">
        <f t="shared" si="1"/>
        <v>1845.2090480274442</v>
      </c>
      <c r="O14">
        <f t="shared" si="1"/>
        <v>1531.2834476843911</v>
      </c>
      <c r="P14">
        <f t="shared" si="1"/>
        <v>1488.5227272727273</v>
      </c>
      <c r="Q14">
        <f t="shared" si="1"/>
        <v>1593.9183104631218</v>
      </c>
      <c r="R14">
        <f t="shared" si="1"/>
        <v>2033.5398799313894</v>
      </c>
      <c r="S14">
        <f t="shared" si="1"/>
        <v>1476.1170668953687</v>
      </c>
      <c r="U14">
        <f t="shared" si="3"/>
        <v>1626.8494854202399</v>
      </c>
      <c r="V14">
        <f t="shared" si="4"/>
        <v>1596.9689108061748</v>
      </c>
      <c r="W14">
        <f t="shared" si="4"/>
        <v>1283.0433104631218</v>
      </c>
      <c r="X14">
        <f t="shared" si="4"/>
        <v>1240.2825900514579</v>
      </c>
      <c r="Y14">
        <f t="shared" si="4"/>
        <v>1345.6781732418524</v>
      </c>
      <c r="Z14">
        <f t="shared" si="4"/>
        <v>1785.29974271012</v>
      </c>
      <c r="AA14">
        <f t="shared" si="4"/>
        <v>1227.8769296740993</v>
      </c>
    </row>
    <row r="15" spans="1:98" x14ac:dyDescent="0.3">
      <c r="A15" s="1">
        <v>2.1412037037037038E-3</v>
      </c>
      <c r="B15">
        <v>23.5</v>
      </c>
      <c r="C15">
        <v>1160892</v>
      </c>
      <c r="D15">
        <v>8855211</v>
      </c>
      <c r="E15">
        <v>8846599</v>
      </c>
      <c r="F15">
        <v>7270642</v>
      </c>
      <c r="G15">
        <v>7255436</v>
      </c>
      <c r="H15">
        <v>7907486</v>
      </c>
      <c r="I15">
        <v>9912912</v>
      </c>
      <c r="J15">
        <v>7086784</v>
      </c>
      <c r="L15">
        <f t="shared" si="1"/>
        <v>248.90480274442538</v>
      </c>
      <c r="M15">
        <f t="shared" si="1"/>
        <v>1898.6301457975985</v>
      </c>
      <c r="N15">
        <f t="shared" si="1"/>
        <v>1896.7836620926244</v>
      </c>
      <c r="O15">
        <f t="shared" si="1"/>
        <v>1558.8855060034305</v>
      </c>
      <c r="P15">
        <f t="shared" si="1"/>
        <v>1555.6252144082332</v>
      </c>
      <c r="Q15">
        <f t="shared" si="1"/>
        <v>1695.4301029159519</v>
      </c>
      <c r="R15">
        <f t="shared" si="1"/>
        <v>2125.4099485420238</v>
      </c>
      <c r="S15">
        <f t="shared" si="1"/>
        <v>1519.4648370497428</v>
      </c>
      <c r="U15">
        <f t="shared" si="3"/>
        <v>1649.7253430531732</v>
      </c>
      <c r="V15">
        <f t="shared" si="4"/>
        <v>1647.8788593481991</v>
      </c>
      <c r="W15">
        <f t="shared" si="4"/>
        <v>1309.9807032590052</v>
      </c>
      <c r="X15">
        <f t="shared" si="4"/>
        <v>1306.7204116638079</v>
      </c>
      <c r="Y15">
        <f t="shared" si="4"/>
        <v>1446.5253001715266</v>
      </c>
      <c r="Z15">
        <f t="shared" si="4"/>
        <v>1876.5051457975985</v>
      </c>
      <c r="AA15">
        <f t="shared" si="4"/>
        <v>1270.5600343053175</v>
      </c>
    </row>
    <row r="16" spans="1:98" x14ac:dyDescent="0.3">
      <c r="A16" s="1">
        <v>2.3032407407407407E-3</v>
      </c>
      <c r="B16">
        <v>23.5</v>
      </c>
      <c r="C16">
        <v>1166924</v>
      </c>
      <c r="D16">
        <v>9109625</v>
      </c>
      <c r="E16">
        <v>8992739</v>
      </c>
      <c r="F16">
        <v>7367406</v>
      </c>
      <c r="G16">
        <v>7429400</v>
      </c>
      <c r="H16">
        <v>8016756</v>
      </c>
      <c r="I16">
        <v>10098845</v>
      </c>
      <c r="J16">
        <v>7288668</v>
      </c>
      <c r="L16">
        <f t="shared" si="1"/>
        <v>250.19811320754718</v>
      </c>
      <c r="M16">
        <f t="shared" si="1"/>
        <v>1953.178602058319</v>
      </c>
      <c r="N16">
        <f t="shared" si="1"/>
        <v>1928.1172813036021</v>
      </c>
      <c r="O16">
        <f t="shared" si="1"/>
        <v>1579.6325042881647</v>
      </c>
      <c r="P16">
        <f t="shared" si="1"/>
        <v>1592.9245283018868</v>
      </c>
      <c r="Q16">
        <f t="shared" si="1"/>
        <v>1718.8584905660377</v>
      </c>
      <c r="R16">
        <f t="shared" si="1"/>
        <v>2165.2755145797601</v>
      </c>
      <c r="S16">
        <f t="shared" si="1"/>
        <v>1562.7504288164666</v>
      </c>
      <c r="U16">
        <f t="shared" si="3"/>
        <v>1702.980488850772</v>
      </c>
      <c r="V16">
        <f t="shared" si="4"/>
        <v>1677.9191680960548</v>
      </c>
      <c r="W16">
        <f t="shared" si="4"/>
        <v>1329.4343910806174</v>
      </c>
      <c r="X16">
        <f t="shared" si="4"/>
        <v>1342.7264150943397</v>
      </c>
      <c r="Y16">
        <f t="shared" si="4"/>
        <v>1468.6603773584907</v>
      </c>
      <c r="Z16">
        <f t="shared" si="4"/>
        <v>1915.077401372213</v>
      </c>
      <c r="AA16">
        <f t="shared" si="4"/>
        <v>1312.5523156089193</v>
      </c>
    </row>
    <row r="17" spans="1:27" x14ac:dyDescent="0.3">
      <c r="A17" s="1">
        <v>2.4652777777777776E-3</v>
      </c>
      <c r="B17">
        <v>23.5</v>
      </c>
      <c r="C17">
        <v>1155018</v>
      </c>
      <c r="D17">
        <v>9320598</v>
      </c>
      <c r="E17">
        <v>9170394</v>
      </c>
      <c r="F17">
        <v>7755942</v>
      </c>
      <c r="G17">
        <v>7650667</v>
      </c>
      <c r="H17">
        <v>8316866</v>
      </c>
      <c r="I17">
        <v>10345907</v>
      </c>
      <c r="J17">
        <v>7591384</v>
      </c>
      <c r="L17">
        <f t="shared" si="1"/>
        <v>247.64536878216123</v>
      </c>
      <c r="M17">
        <f t="shared" si="1"/>
        <v>1998.4129502572898</v>
      </c>
      <c r="N17">
        <f t="shared" si="1"/>
        <v>1966.2079759862779</v>
      </c>
      <c r="O17">
        <f t="shared" si="1"/>
        <v>1662.9378216123498</v>
      </c>
      <c r="P17">
        <f t="shared" si="1"/>
        <v>1640.3659948542024</v>
      </c>
      <c r="Q17">
        <f t="shared" si="1"/>
        <v>1783.2045454545455</v>
      </c>
      <c r="R17">
        <f t="shared" si="1"/>
        <v>2218.2476415094338</v>
      </c>
      <c r="S17">
        <f t="shared" si="1"/>
        <v>1627.6552315608919</v>
      </c>
      <c r="U17">
        <f t="shared" si="3"/>
        <v>1750.7675814751285</v>
      </c>
      <c r="V17">
        <f t="shared" si="4"/>
        <v>1718.5626072041166</v>
      </c>
      <c r="W17">
        <f t="shared" si="4"/>
        <v>1415.2924528301885</v>
      </c>
      <c r="X17">
        <f t="shared" si="4"/>
        <v>1392.7206260720411</v>
      </c>
      <c r="Y17">
        <f t="shared" si="4"/>
        <v>1535.5591766723842</v>
      </c>
      <c r="Z17">
        <f t="shared" si="4"/>
        <v>1970.6022727272725</v>
      </c>
      <c r="AA17">
        <f t="shared" si="4"/>
        <v>1380.0098627787306</v>
      </c>
    </row>
    <row r="18" spans="1:27" x14ac:dyDescent="0.3">
      <c r="A18" s="1">
        <v>2.627314814814815E-3</v>
      </c>
      <c r="B18">
        <v>23.5</v>
      </c>
      <c r="C18">
        <v>1168437</v>
      </c>
      <c r="D18">
        <v>9494661</v>
      </c>
      <c r="E18">
        <v>9356676</v>
      </c>
      <c r="F18">
        <v>7855660</v>
      </c>
      <c r="G18">
        <v>7728169</v>
      </c>
      <c r="H18">
        <v>8365256</v>
      </c>
      <c r="I18">
        <v>10313171</v>
      </c>
      <c r="J18">
        <v>7740071</v>
      </c>
      <c r="L18">
        <f t="shared" si="1"/>
        <v>250.52251286449399</v>
      </c>
      <c r="M18">
        <f t="shared" si="1"/>
        <v>2035.7334905660377</v>
      </c>
      <c r="N18">
        <f t="shared" si="1"/>
        <v>2006.1483704974271</v>
      </c>
      <c r="O18">
        <f t="shared" si="1"/>
        <v>1684.3181818181818</v>
      </c>
      <c r="P18">
        <f t="shared" si="1"/>
        <v>1656.9830617495711</v>
      </c>
      <c r="Q18">
        <f t="shared" si="1"/>
        <v>1793.5797598627787</v>
      </c>
      <c r="R18">
        <f t="shared" si="1"/>
        <v>2211.2287735849059</v>
      </c>
      <c r="S18">
        <f t="shared" si="1"/>
        <v>1659.534948542024</v>
      </c>
      <c r="U18">
        <f t="shared" si="3"/>
        <v>1785.2109777015437</v>
      </c>
      <c r="V18">
        <f t="shared" si="4"/>
        <v>1755.625857632933</v>
      </c>
      <c r="W18">
        <f t="shared" si="4"/>
        <v>1433.7956689536877</v>
      </c>
      <c r="X18">
        <f t="shared" si="4"/>
        <v>1406.4605488850771</v>
      </c>
      <c r="Y18">
        <f t="shared" si="4"/>
        <v>1543.0572469982847</v>
      </c>
      <c r="Z18">
        <f t="shared" si="4"/>
        <v>1960.7062607204118</v>
      </c>
      <c r="AA18">
        <f t="shared" si="4"/>
        <v>1409.01243567753</v>
      </c>
    </row>
    <row r="19" spans="1:27" x14ac:dyDescent="0.3">
      <c r="A19" s="1">
        <v>2.7893518518518519E-3</v>
      </c>
      <c r="B19">
        <v>24</v>
      </c>
      <c r="C19">
        <v>1173742</v>
      </c>
      <c r="D19">
        <v>9750739</v>
      </c>
      <c r="E19">
        <v>9598648</v>
      </c>
      <c r="F19">
        <v>8010898</v>
      </c>
      <c r="G19">
        <v>8070848</v>
      </c>
      <c r="H19">
        <v>8672331</v>
      </c>
      <c r="I19">
        <v>10814533</v>
      </c>
      <c r="J19">
        <v>8037622</v>
      </c>
      <c r="L19">
        <f t="shared" si="1"/>
        <v>251.65994854202401</v>
      </c>
      <c r="M19">
        <f t="shared" si="1"/>
        <v>2090.6387221269297</v>
      </c>
      <c r="N19">
        <f t="shared" si="1"/>
        <v>2058.0291595197255</v>
      </c>
      <c r="O19">
        <f t="shared" si="1"/>
        <v>1717.602487135506</v>
      </c>
      <c r="P19">
        <f t="shared" si="1"/>
        <v>1730.4562607204116</v>
      </c>
      <c r="Q19">
        <f t="shared" si="1"/>
        <v>1859.4191680960548</v>
      </c>
      <c r="R19">
        <f t="shared" si="1"/>
        <v>2318.7249142367068</v>
      </c>
      <c r="S19">
        <f t="shared" si="1"/>
        <v>1723.3323327615781</v>
      </c>
      <c r="U19">
        <f t="shared" si="3"/>
        <v>1838.9787735849056</v>
      </c>
      <c r="V19">
        <f t="shared" si="4"/>
        <v>1806.3692109777014</v>
      </c>
      <c r="W19">
        <f t="shared" si="4"/>
        <v>1465.9425385934819</v>
      </c>
      <c r="X19">
        <f t="shared" si="4"/>
        <v>1478.7963121783876</v>
      </c>
      <c r="Y19">
        <f t="shared" si="4"/>
        <v>1607.7592195540308</v>
      </c>
      <c r="Z19">
        <f t="shared" si="4"/>
        <v>2067.064965694683</v>
      </c>
      <c r="AA19">
        <f t="shared" si="4"/>
        <v>1471.672384219554</v>
      </c>
    </row>
    <row r="20" spans="1:27" x14ac:dyDescent="0.3">
      <c r="A20" s="1">
        <v>2.9513888888888888E-3</v>
      </c>
      <c r="B20">
        <v>24</v>
      </c>
      <c r="C20">
        <v>1161514</v>
      </c>
      <c r="D20">
        <v>9899324</v>
      </c>
      <c r="E20">
        <v>9768272</v>
      </c>
      <c r="F20">
        <v>8162740</v>
      </c>
      <c r="G20">
        <v>8230299</v>
      </c>
      <c r="H20">
        <v>8793659</v>
      </c>
      <c r="I20">
        <v>10742617</v>
      </c>
      <c r="J20">
        <v>8291776</v>
      </c>
      <c r="L20">
        <f t="shared" si="1"/>
        <v>249.03816466552317</v>
      </c>
      <c r="M20">
        <f t="shared" si="1"/>
        <v>2122.4965694682678</v>
      </c>
      <c r="N20">
        <f t="shared" si="1"/>
        <v>2094.3979416809607</v>
      </c>
      <c r="O20">
        <f t="shared" si="1"/>
        <v>1750.1586620926244</v>
      </c>
      <c r="P20">
        <f t="shared" si="1"/>
        <v>1764.6438679245282</v>
      </c>
      <c r="Q20">
        <f t="shared" si="1"/>
        <v>1885.4328902229845</v>
      </c>
      <c r="R20">
        <f t="shared" si="1"/>
        <v>2303.3055317324183</v>
      </c>
      <c r="S20">
        <f t="shared" si="1"/>
        <v>1777.8250428816466</v>
      </c>
      <c r="U20">
        <f t="shared" si="3"/>
        <v>1873.4584048027446</v>
      </c>
      <c r="V20">
        <f t="shared" si="4"/>
        <v>1845.3597770154374</v>
      </c>
      <c r="W20">
        <f t="shared" si="4"/>
        <v>1501.1204974271011</v>
      </c>
      <c r="X20">
        <f t="shared" si="4"/>
        <v>1515.6057032590049</v>
      </c>
      <c r="Y20">
        <f t="shared" si="4"/>
        <v>1636.3947255574612</v>
      </c>
      <c r="Z20">
        <f t="shared" si="4"/>
        <v>2054.2673670668951</v>
      </c>
      <c r="AA20">
        <f t="shared" si="4"/>
        <v>1528.7868782161233</v>
      </c>
    </row>
    <row r="21" spans="1:27" x14ac:dyDescent="0.3">
      <c r="A21" s="1">
        <v>3.1134259259259257E-3</v>
      </c>
      <c r="B21">
        <v>24</v>
      </c>
      <c r="C21">
        <v>1168911</v>
      </c>
      <c r="D21">
        <v>10042724</v>
      </c>
      <c r="E21">
        <v>9998000</v>
      </c>
      <c r="F21">
        <v>8171595</v>
      </c>
      <c r="G21">
        <v>8431473</v>
      </c>
      <c r="H21">
        <v>8892756</v>
      </c>
      <c r="I21">
        <v>11070345</v>
      </c>
      <c r="J21">
        <v>8345516</v>
      </c>
      <c r="L21">
        <f t="shared" si="1"/>
        <v>250.6241423670669</v>
      </c>
      <c r="M21">
        <f t="shared" si="1"/>
        <v>2153.2427101200688</v>
      </c>
      <c r="N21">
        <f t="shared" si="1"/>
        <v>2143.6535162950258</v>
      </c>
      <c r="O21">
        <f t="shared" si="1"/>
        <v>1752.0572469982847</v>
      </c>
      <c r="P21">
        <f t="shared" si="1"/>
        <v>1807.7772298456262</v>
      </c>
      <c r="Q21">
        <f t="shared" si="1"/>
        <v>1906.6801029159519</v>
      </c>
      <c r="R21">
        <f t="shared" si="1"/>
        <v>2373.5731132075471</v>
      </c>
      <c r="S21">
        <f t="shared" si="1"/>
        <v>1789.3473413379074</v>
      </c>
      <c r="U21">
        <f t="shared" si="3"/>
        <v>1902.6185677530018</v>
      </c>
      <c r="V21">
        <f t="shared" si="4"/>
        <v>1893.0293739279589</v>
      </c>
      <c r="W21">
        <f t="shared" si="4"/>
        <v>1501.4331046312177</v>
      </c>
      <c r="X21">
        <f t="shared" si="4"/>
        <v>1557.1530874785592</v>
      </c>
      <c r="Y21">
        <f t="shared" si="4"/>
        <v>1656.055960548885</v>
      </c>
      <c r="Z21">
        <f t="shared" si="4"/>
        <v>2122.9489708404803</v>
      </c>
      <c r="AA21">
        <f t="shared" si="4"/>
        <v>1538.7231989708405</v>
      </c>
    </row>
    <row r="22" spans="1:27" x14ac:dyDescent="0.3">
      <c r="A22" s="1">
        <v>3.2754629629629631E-3</v>
      </c>
      <c r="B22">
        <v>24</v>
      </c>
      <c r="C22">
        <v>1156783</v>
      </c>
      <c r="D22">
        <v>10168238</v>
      </c>
      <c r="E22">
        <v>10131255</v>
      </c>
      <c r="F22">
        <v>8496157</v>
      </c>
      <c r="G22">
        <v>8394004</v>
      </c>
      <c r="H22">
        <v>9105301</v>
      </c>
      <c r="I22">
        <v>11171880</v>
      </c>
      <c r="J22">
        <v>8564336</v>
      </c>
      <c r="L22">
        <f t="shared" si="1"/>
        <v>248.02379931389365</v>
      </c>
      <c r="M22">
        <f t="shared" si="1"/>
        <v>2180.1539451114922</v>
      </c>
      <c r="N22">
        <f t="shared" si="1"/>
        <v>2172.2244854202399</v>
      </c>
      <c r="O22">
        <f t="shared" si="1"/>
        <v>1821.6460120068612</v>
      </c>
      <c r="P22">
        <f t="shared" si="1"/>
        <v>1799.7435677530018</v>
      </c>
      <c r="Q22">
        <f t="shared" si="1"/>
        <v>1952.2515008576329</v>
      </c>
      <c r="R22">
        <f t="shared" si="1"/>
        <v>2395.343053173242</v>
      </c>
      <c r="S22">
        <f t="shared" si="1"/>
        <v>1836.2641509433963</v>
      </c>
      <c r="U22">
        <f t="shared" si="3"/>
        <v>1932.1301457975985</v>
      </c>
      <c r="V22">
        <f t="shared" si="4"/>
        <v>1924.2006861063462</v>
      </c>
      <c r="W22">
        <f t="shared" si="4"/>
        <v>1573.6222126929674</v>
      </c>
      <c r="X22">
        <f t="shared" si="4"/>
        <v>1551.7197684391081</v>
      </c>
      <c r="Y22">
        <f t="shared" si="4"/>
        <v>1704.2277015437392</v>
      </c>
      <c r="Z22">
        <f t="shared" si="4"/>
        <v>2147.3192538593485</v>
      </c>
      <c r="AA22">
        <f t="shared" si="4"/>
        <v>1588.2403516295026</v>
      </c>
    </row>
    <row r="23" spans="1:27" x14ac:dyDescent="0.3">
      <c r="A23" s="1">
        <v>3.4375E-3</v>
      </c>
      <c r="B23">
        <v>24</v>
      </c>
      <c r="C23">
        <v>1153026</v>
      </c>
      <c r="D23">
        <v>10347005</v>
      </c>
      <c r="E23">
        <v>10397487</v>
      </c>
      <c r="F23">
        <v>8586210</v>
      </c>
      <c r="G23">
        <v>8584776</v>
      </c>
      <c r="H23">
        <v>9272063</v>
      </c>
      <c r="I23">
        <v>11531587</v>
      </c>
      <c r="J23">
        <v>8779366</v>
      </c>
      <c r="L23">
        <f t="shared" si="1"/>
        <v>247.21826758147512</v>
      </c>
      <c r="M23">
        <f t="shared" si="1"/>
        <v>2218.4830617495713</v>
      </c>
      <c r="N23">
        <f t="shared" si="1"/>
        <v>2229.306818181818</v>
      </c>
      <c r="O23">
        <f t="shared" si="1"/>
        <v>1840.9541166380789</v>
      </c>
      <c r="P23">
        <f t="shared" si="1"/>
        <v>1840.646655231561</v>
      </c>
      <c r="Q23">
        <f t="shared" si="1"/>
        <v>1988.0066466552316</v>
      </c>
      <c r="R23">
        <f t="shared" si="1"/>
        <v>2472.4671955403087</v>
      </c>
      <c r="S23">
        <f t="shared" si="1"/>
        <v>1882.3683533447684</v>
      </c>
      <c r="U23">
        <f t="shared" si="3"/>
        <v>1971.2647941680962</v>
      </c>
      <c r="V23">
        <f t="shared" si="4"/>
        <v>1982.0885506003428</v>
      </c>
      <c r="W23">
        <f t="shared" si="4"/>
        <v>1593.7358490566037</v>
      </c>
      <c r="X23">
        <f t="shared" si="4"/>
        <v>1593.4283876500858</v>
      </c>
      <c r="Y23">
        <f t="shared" si="4"/>
        <v>1740.7883790737565</v>
      </c>
      <c r="Z23">
        <f t="shared" si="4"/>
        <v>2225.2489279588335</v>
      </c>
      <c r="AA23">
        <f t="shared" si="4"/>
        <v>1635.1500857632932</v>
      </c>
    </row>
    <row r="24" spans="1:27" x14ac:dyDescent="0.3">
      <c r="A24" s="1">
        <v>3.5995370370370369E-3</v>
      </c>
      <c r="B24">
        <v>24</v>
      </c>
      <c r="C24">
        <v>1176488</v>
      </c>
      <c r="D24">
        <v>10294871</v>
      </c>
      <c r="E24">
        <v>10539736</v>
      </c>
      <c r="F24">
        <v>8786223</v>
      </c>
      <c r="G24">
        <v>8843477</v>
      </c>
      <c r="H24">
        <v>9377292</v>
      </c>
      <c r="I24">
        <v>11850844</v>
      </c>
      <c r="J24">
        <v>8843231</v>
      </c>
      <c r="L24">
        <f t="shared" si="1"/>
        <v>252.24871355060034</v>
      </c>
      <c r="M24">
        <f t="shared" si="1"/>
        <v>2207.3051029159519</v>
      </c>
      <c r="N24">
        <f t="shared" si="1"/>
        <v>2259.8061749571184</v>
      </c>
      <c r="O24">
        <f t="shared" si="1"/>
        <v>1883.8385506003431</v>
      </c>
      <c r="P24">
        <f t="shared" si="1"/>
        <v>1896.1142795883361</v>
      </c>
      <c r="Q24">
        <f t="shared" si="1"/>
        <v>2010.5686106346484</v>
      </c>
      <c r="R24">
        <f t="shared" si="1"/>
        <v>2540.9185248713552</v>
      </c>
      <c r="S24">
        <f t="shared" si="1"/>
        <v>1896.0615351629503</v>
      </c>
      <c r="U24">
        <f t="shared" si="3"/>
        <v>1955.0563893653516</v>
      </c>
      <c r="V24">
        <f t="shared" si="4"/>
        <v>2007.5574614065181</v>
      </c>
      <c r="W24">
        <f t="shared" si="4"/>
        <v>1631.5898370497428</v>
      </c>
      <c r="X24">
        <f t="shared" si="4"/>
        <v>1643.8655660377358</v>
      </c>
      <c r="Y24">
        <f t="shared" si="4"/>
        <v>1758.3198970840481</v>
      </c>
      <c r="Z24">
        <f t="shared" si="4"/>
        <v>2288.6698113207549</v>
      </c>
      <c r="AA24">
        <f t="shared" si="4"/>
        <v>1643.81282161235</v>
      </c>
    </row>
    <row r="25" spans="1:27" x14ac:dyDescent="0.3">
      <c r="A25" s="1">
        <v>3.7615740740740739E-3</v>
      </c>
      <c r="B25">
        <v>24</v>
      </c>
      <c r="C25">
        <v>1166406</v>
      </c>
      <c r="D25">
        <v>10626521</v>
      </c>
      <c r="E25">
        <v>10808232</v>
      </c>
      <c r="F25">
        <v>8993637</v>
      </c>
      <c r="G25">
        <v>9029965</v>
      </c>
      <c r="H25">
        <v>9450044</v>
      </c>
      <c r="I25">
        <v>12132850</v>
      </c>
      <c r="J25">
        <v>9055604</v>
      </c>
      <c r="L25">
        <f t="shared" si="1"/>
        <v>250.08704974271012</v>
      </c>
      <c r="M25">
        <f t="shared" si="1"/>
        <v>2278.4135934819897</v>
      </c>
      <c r="N25">
        <f t="shared" si="1"/>
        <v>2317.3739279588335</v>
      </c>
      <c r="O25">
        <f t="shared" si="1"/>
        <v>1928.309819897084</v>
      </c>
      <c r="P25">
        <f t="shared" si="1"/>
        <v>1936.0988421955403</v>
      </c>
      <c r="Q25">
        <f t="shared" si="1"/>
        <v>2026.1672384219553</v>
      </c>
      <c r="R25">
        <f t="shared" si="1"/>
        <v>2601.3829331046313</v>
      </c>
      <c r="S25">
        <f t="shared" si="1"/>
        <v>1941.5960548885078</v>
      </c>
      <c r="U25">
        <f t="shared" si="3"/>
        <v>2028.3265437392795</v>
      </c>
      <c r="V25">
        <f t="shared" si="4"/>
        <v>2067.2868782161236</v>
      </c>
      <c r="W25">
        <f t="shared" si="4"/>
        <v>1678.2227701543738</v>
      </c>
      <c r="X25">
        <f t="shared" si="4"/>
        <v>1686.0117924528302</v>
      </c>
      <c r="Y25">
        <f t="shared" si="4"/>
        <v>1776.0801886792451</v>
      </c>
      <c r="Z25">
        <f t="shared" si="4"/>
        <v>2351.2958833619214</v>
      </c>
      <c r="AA25">
        <f t="shared" si="4"/>
        <v>1691.5090051457976</v>
      </c>
    </row>
    <row r="26" spans="1:27" x14ac:dyDescent="0.3">
      <c r="A26" s="1">
        <v>3.9236111111111112E-3</v>
      </c>
      <c r="B26">
        <v>24</v>
      </c>
      <c r="C26">
        <v>1169949</v>
      </c>
      <c r="D26">
        <v>10490777</v>
      </c>
      <c r="E26">
        <v>10982968</v>
      </c>
      <c r="F26">
        <v>9096729</v>
      </c>
      <c r="G26">
        <v>9313901</v>
      </c>
      <c r="H26">
        <v>9664411</v>
      </c>
      <c r="I26">
        <v>12298581</v>
      </c>
      <c r="J26">
        <v>9074780</v>
      </c>
      <c r="L26">
        <f t="shared" si="1"/>
        <v>250.84669811320754</v>
      </c>
      <c r="M26">
        <f t="shared" si="1"/>
        <v>2249.308962264151</v>
      </c>
      <c r="N26">
        <f t="shared" si="1"/>
        <v>2354.8387650085765</v>
      </c>
      <c r="O26">
        <f t="shared" si="1"/>
        <v>1950.4135934819897</v>
      </c>
      <c r="P26">
        <f t="shared" si="1"/>
        <v>1996.9770583190395</v>
      </c>
      <c r="Q26">
        <f t="shared" si="1"/>
        <v>2072.1292881646655</v>
      </c>
      <c r="R26">
        <f t="shared" si="1"/>
        <v>2636.9170240137223</v>
      </c>
      <c r="S26">
        <f t="shared" si="1"/>
        <v>1945.7075471698113</v>
      </c>
      <c r="U26">
        <f t="shared" si="3"/>
        <v>1998.4622641509434</v>
      </c>
      <c r="V26">
        <f t="shared" si="4"/>
        <v>2103.9920668953691</v>
      </c>
      <c r="W26">
        <f t="shared" si="4"/>
        <v>1699.5668953687821</v>
      </c>
      <c r="X26">
        <f t="shared" si="4"/>
        <v>1746.1303602058319</v>
      </c>
      <c r="Y26">
        <f t="shared" si="4"/>
        <v>1821.2825900514579</v>
      </c>
      <c r="Z26">
        <f t="shared" si="4"/>
        <v>2386.0703259005149</v>
      </c>
      <c r="AA26">
        <f t="shared" si="4"/>
        <v>1694.8608490566037</v>
      </c>
    </row>
    <row r="27" spans="1:27" x14ac:dyDescent="0.3">
      <c r="A27" s="1">
        <v>4.0856481481481481E-3</v>
      </c>
      <c r="B27">
        <v>24</v>
      </c>
      <c r="C27">
        <v>1146066</v>
      </c>
      <c r="D27">
        <v>11004993</v>
      </c>
      <c r="E27">
        <v>11055998</v>
      </c>
      <c r="F27">
        <v>9112817</v>
      </c>
      <c r="G27">
        <v>9345685</v>
      </c>
      <c r="H27">
        <v>10082780</v>
      </c>
      <c r="I27">
        <v>12496329</v>
      </c>
      <c r="J27">
        <v>9350969</v>
      </c>
      <c r="L27">
        <f t="shared" si="1"/>
        <v>245.72598627787306</v>
      </c>
      <c r="M27">
        <f t="shared" si="1"/>
        <v>2359.5611063464835</v>
      </c>
      <c r="N27">
        <f t="shared" si="1"/>
        <v>2370.4969982847342</v>
      </c>
      <c r="O27">
        <f t="shared" si="1"/>
        <v>1953.8629931389366</v>
      </c>
      <c r="P27">
        <f t="shared" si="1"/>
        <v>2003.7918096054889</v>
      </c>
      <c r="Q27">
        <f t="shared" si="1"/>
        <v>2161.8310463121784</v>
      </c>
      <c r="R27">
        <f t="shared" si="1"/>
        <v>2679.3158233276158</v>
      </c>
      <c r="S27">
        <f t="shared" si="1"/>
        <v>2004.92474271012</v>
      </c>
      <c r="U27">
        <f t="shared" si="3"/>
        <v>2113.8351200686102</v>
      </c>
      <c r="V27">
        <f t="shared" si="4"/>
        <v>2124.7710120068614</v>
      </c>
      <c r="W27">
        <f t="shared" si="4"/>
        <v>1708.1370068610636</v>
      </c>
      <c r="X27">
        <f t="shared" si="4"/>
        <v>1758.0658233276158</v>
      </c>
      <c r="Y27">
        <f t="shared" si="4"/>
        <v>1916.1050600343053</v>
      </c>
      <c r="Z27">
        <f t="shared" si="4"/>
        <v>2433.5898370497425</v>
      </c>
      <c r="AA27">
        <f t="shared" si="4"/>
        <v>1759.1987564322469</v>
      </c>
    </row>
    <row r="28" spans="1:27" x14ac:dyDescent="0.3">
      <c r="A28" s="1">
        <v>4.2476851851851851E-3</v>
      </c>
      <c r="B28">
        <v>24</v>
      </c>
      <c r="C28">
        <v>1151717</v>
      </c>
      <c r="D28">
        <v>10881039</v>
      </c>
      <c r="E28">
        <v>11115118</v>
      </c>
      <c r="F28">
        <v>9032642</v>
      </c>
      <c r="G28">
        <v>9427269</v>
      </c>
      <c r="H28">
        <v>10021111</v>
      </c>
      <c r="I28">
        <v>12515209</v>
      </c>
      <c r="J28">
        <v>9451771</v>
      </c>
      <c r="L28">
        <f t="shared" si="1"/>
        <v>246.93760720411663</v>
      </c>
      <c r="M28">
        <f t="shared" si="1"/>
        <v>2332.984348198971</v>
      </c>
      <c r="N28">
        <f t="shared" si="1"/>
        <v>2383.1728130360207</v>
      </c>
      <c r="O28">
        <f t="shared" si="1"/>
        <v>1936.6728130360207</v>
      </c>
      <c r="P28">
        <f t="shared" si="1"/>
        <v>2021.284090909091</v>
      </c>
      <c r="Q28">
        <f t="shared" si="1"/>
        <v>2148.6087049742709</v>
      </c>
      <c r="R28">
        <f t="shared" si="1"/>
        <v>2683.3638507718697</v>
      </c>
      <c r="S28">
        <f t="shared" si="1"/>
        <v>2026.5375214408234</v>
      </c>
      <c r="U28">
        <f t="shared" si="3"/>
        <v>2086.0467409948542</v>
      </c>
      <c r="V28">
        <f t="shared" si="4"/>
        <v>2136.2352058319038</v>
      </c>
      <c r="W28">
        <f t="shared" si="4"/>
        <v>1689.7352058319041</v>
      </c>
      <c r="X28">
        <f t="shared" si="4"/>
        <v>1774.3464837049744</v>
      </c>
      <c r="Y28">
        <f t="shared" si="4"/>
        <v>1901.6710977701543</v>
      </c>
      <c r="Z28">
        <f t="shared" si="4"/>
        <v>2436.4262435677529</v>
      </c>
      <c r="AA28">
        <f t="shared" si="4"/>
        <v>1779.5999142367068</v>
      </c>
    </row>
    <row r="29" spans="1:27" x14ac:dyDescent="0.3">
      <c r="A29" s="1">
        <v>4.409722222222222E-3</v>
      </c>
      <c r="B29">
        <v>24</v>
      </c>
      <c r="C29">
        <v>1149999</v>
      </c>
      <c r="D29">
        <v>11164227</v>
      </c>
      <c r="E29">
        <v>11305595</v>
      </c>
      <c r="F29">
        <v>9232225</v>
      </c>
      <c r="G29">
        <v>9581969</v>
      </c>
      <c r="H29">
        <v>10103545</v>
      </c>
      <c r="I29">
        <v>12856493</v>
      </c>
      <c r="J29">
        <v>9654633</v>
      </c>
      <c r="L29">
        <f t="shared" si="1"/>
        <v>246.56925385934821</v>
      </c>
      <c r="M29">
        <f t="shared" si="1"/>
        <v>2393.7021869639793</v>
      </c>
      <c r="N29">
        <f t="shared" si="1"/>
        <v>2424.0126500857632</v>
      </c>
      <c r="O29">
        <f t="shared" si="1"/>
        <v>1979.465051457976</v>
      </c>
      <c r="P29">
        <f t="shared" si="1"/>
        <v>2054.4530445969126</v>
      </c>
      <c r="Q29">
        <f t="shared" si="1"/>
        <v>2166.2832332761577</v>
      </c>
      <c r="R29">
        <f t="shared" si="1"/>
        <v>2756.53795025729</v>
      </c>
      <c r="S29">
        <f t="shared" si="1"/>
        <v>2070.0328044596913</v>
      </c>
      <c r="U29">
        <f t="shared" si="3"/>
        <v>2147.1329331046313</v>
      </c>
      <c r="V29">
        <f t="shared" si="4"/>
        <v>2177.4433962264152</v>
      </c>
      <c r="W29">
        <f t="shared" si="4"/>
        <v>1732.8957975986277</v>
      </c>
      <c r="X29">
        <f t="shared" si="4"/>
        <v>1807.8837907375644</v>
      </c>
      <c r="Y29">
        <f t="shared" si="4"/>
        <v>1919.7139794168095</v>
      </c>
      <c r="Z29">
        <f t="shared" si="4"/>
        <v>2509.968696397942</v>
      </c>
      <c r="AA29">
        <f t="shared" si="4"/>
        <v>1823.4635506003431</v>
      </c>
    </row>
    <row r="30" spans="1:27" x14ac:dyDescent="0.3">
      <c r="A30" s="1">
        <v>4.5717592592592589E-3</v>
      </c>
      <c r="B30">
        <v>24</v>
      </c>
      <c r="C30">
        <v>1145645</v>
      </c>
      <c r="D30">
        <v>11370699</v>
      </c>
      <c r="E30">
        <v>11569505</v>
      </c>
      <c r="F30">
        <v>8878345</v>
      </c>
      <c r="G30">
        <v>9803556</v>
      </c>
      <c r="H30">
        <v>10356245</v>
      </c>
      <c r="I30">
        <v>12957386</v>
      </c>
      <c r="J30">
        <v>9771690</v>
      </c>
      <c r="L30">
        <f t="shared" si="1"/>
        <v>245.63572041166381</v>
      </c>
      <c r="M30">
        <f t="shared" si="1"/>
        <v>2437.9714837049742</v>
      </c>
      <c r="N30">
        <f t="shared" si="1"/>
        <v>2480.5971269296742</v>
      </c>
      <c r="O30">
        <f t="shared" si="1"/>
        <v>1903.5902658662092</v>
      </c>
      <c r="P30">
        <f t="shared" si="1"/>
        <v>2101.9631217838764</v>
      </c>
      <c r="Q30">
        <f t="shared" si="1"/>
        <v>2220.4641938250429</v>
      </c>
      <c r="R30">
        <f t="shared" si="1"/>
        <v>2778.1702401372213</v>
      </c>
      <c r="S30">
        <f t="shared" si="1"/>
        <v>2095.1307890222984</v>
      </c>
      <c r="U30">
        <f t="shared" si="3"/>
        <v>2192.3357632933103</v>
      </c>
      <c r="V30">
        <f t="shared" si="4"/>
        <v>2234.9614065180103</v>
      </c>
      <c r="W30">
        <f t="shared" si="4"/>
        <v>1657.9545454545453</v>
      </c>
      <c r="X30">
        <f t="shared" si="4"/>
        <v>1856.3274013722125</v>
      </c>
      <c r="Y30">
        <f t="shared" si="4"/>
        <v>1974.828473413379</v>
      </c>
      <c r="Z30">
        <f t="shared" si="4"/>
        <v>2532.5345197255574</v>
      </c>
      <c r="AA30">
        <f t="shared" si="4"/>
        <v>1849.4950686106345</v>
      </c>
    </row>
    <row r="31" spans="1:27" x14ac:dyDescent="0.3">
      <c r="A31" s="1">
        <v>4.7337962962962958E-3</v>
      </c>
      <c r="B31">
        <v>24</v>
      </c>
      <c r="C31">
        <v>1134328</v>
      </c>
      <c r="D31">
        <v>11106006</v>
      </c>
      <c r="E31">
        <v>11671409</v>
      </c>
      <c r="F31">
        <v>9457115</v>
      </c>
      <c r="G31">
        <v>9909118</v>
      </c>
      <c r="H31">
        <v>10390852</v>
      </c>
      <c r="I31">
        <v>13093789</v>
      </c>
      <c r="J31">
        <v>9870388</v>
      </c>
      <c r="L31">
        <f t="shared" si="1"/>
        <v>243.20926243567752</v>
      </c>
      <c r="M31">
        <f t="shared" si="1"/>
        <v>2381.2191252144085</v>
      </c>
      <c r="N31">
        <f t="shared" si="1"/>
        <v>2502.4461835334478</v>
      </c>
      <c r="O31">
        <f t="shared" si="1"/>
        <v>2027.6833190394511</v>
      </c>
      <c r="P31">
        <f t="shared" si="1"/>
        <v>2124.5964837049742</v>
      </c>
      <c r="Q31">
        <f t="shared" si="1"/>
        <v>2227.884219554031</v>
      </c>
      <c r="R31">
        <f t="shared" si="1"/>
        <v>2807.416166380789</v>
      </c>
      <c r="S31">
        <f t="shared" si="1"/>
        <v>2116.2924528301887</v>
      </c>
      <c r="U31">
        <f t="shared" si="3"/>
        <v>2138.0098627787311</v>
      </c>
      <c r="V31">
        <f t="shared" si="4"/>
        <v>2259.2369210977704</v>
      </c>
      <c r="W31">
        <f t="shared" si="4"/>
        <v>1784.4740566037735</v>
      </c>
      <c r="X31">
        <f t="shared" si="4"/>
        <v>1881.3872212692966</v>
      </c>
      <c r="Y31">
        <f t="shared" si="4"/>
        <v>1984.6749571183534</v>
      </c>
      <c r="Z31">
        <f t="shared" si="4"/>
        <v>2564.2069039451117</v>
      </c>
      <c r="AA31">
        <f t="shared" si="4"/>
        <v>1873.0831903945111</v>
      </c>
    </row>
    <row r="32" spans="1:27" x14ac:dyDescent="0.3">
      <c r="A32" s="1">
        <v>4.8958333333333328E-3</v>
      </c>
      <c r="B32">
        <v>24</v>
      </c>
      <c r="C32">
        <v>1156124</v>
      </c>
      <c r="D32">
        <v>11733828</v>
      </c>
      <c r="E32">
        <v>11845315</v>
      </c>
      <c r="F32">
        <v>9762048</v>
      </c>
      <c r="G32">
        <v>10020816</v>
      </c>
      <c r="H32">
        <v>10265274</v>
      </c>
      <c r="I32">
        <v>13490233</v>
      </c>
      <c r="J32">
        <v>10013567</v>
      </c>
      <c r="L32">
        <f t="shared" si="1"/>
        <v>247.88250428816465</v>
      </c>
      <c r="M32">
        <f t="shared" si="1"/>
        <v>2515.8293310463123</v>
      </c>
      <c r="N32">
        <f t="shared" si="1"/>
        <v>2539.7330617495713</v>
      </c>
      <c r="O32">
        <f t="shared" si="1"/>
        <v>2093.0634648370497</v>
      </c>
      <c r="P32">
        <f t="shared" si="1"/>
        <v>2148.5454545454545</v>
      </c>
      <c r="Q32">
        <f t="shared" si="1"/>
        <v>2200.9592624356774</v>
      </c>
      <c r="R32">
        <f t="shared" si="1"/>
        <v>2892.4170240137223</v>
      </c>
      <c r="S32">
        <f t="shared" si="1"/>
        <v>2146.9912092624359</v>
      </c>
      <c r="U32">
        <f t="shared" si="3"/>
        <v>2267.9468267581478</v>
      </c>
      <c r="V32">
        <f t="shared" si="4"/>
        <v>2291.8505574614069</v>
      </c>
      <c r="W32">
        <f t="shared" si="4"/>
        <v>1845.180960548885</v>
      </c>
      <c r="X32">
        <f t="shared" si="4"/>
        <v>1900.6629502572898</v>
      </c>
      <c r="Y32">
        <f t="shared" si="4"/>
        <v>1953.0767581475127</v>
      </c>
      <c r="Z32">
        <f t="shared" si="4"/>
        <v>2644.5345197255579</v>
      </c>
      <c r="AA32">
        <f t="shared" si="4"/>
        <v>1899.1087049742712</v>
      </c>
    </row>
    <row r="36" spans="2:9" x14ac:dyDescent="0.25">
      <c r="B36" s="3">
        <v>7.6580000000000004</v>
      </c>
      <c r="C36" s="3">
        <v>6.2110000000000003</v>
      </c>
      <c r="D36" s="3">
        <v>5.8449999999999998</v>
      </c>
      <c r="E36" s="3">
        <v>6.6360000000000001</v>
      </c>
      <c r="F36" s="3">
        <v>7.33</v>
      </c>
      <c r="G36" s="3">
        <v>6.7089999999999996</v>
      </c>
      <c r="H36" s="3">
        <v>6.7030000000000003</v>
      </c>
    </row>
    <row r="38" spans="2:9" x14ac:dyDescent="0.3">
      <c r="C38" s="4">
        <f t="shared" ref="C38:H38" si="5">1-C36/$B$36</f>
        <v>0.18895272917210759</v>
      </c>
      <c r="D38" s="4">
        <f t="shared" si="5"/>
        <v>0.23674588665447904</v>
      </c>
      <c r="E38" s="4">
        <f t="shared" si="5"/>
        <v>0.13345521023765994</v>
      </c>
      <c r="F38" s="4">
        <f t="shared" si="5"/>
        <v>4.2831026377644354E-2</v>
      </c>
      <c r="G38" s="4">
        <f t="shared" si="5"/>
        <v>0.12392269522068433</v>
      </c>
      <c r="H38" s="4">
        <f t="shared" si="5"/>
        <v>0.12470618960564117</v>
      </c>
    </row>
    <row r="39" spans="2:9" x14ac:dyDescent="0.3">
      <c r="C39" s="5" t="s">
        <v>98</v>
      </c>
      <c r="D39" s="5" t="s">
        <v>99</v>
      </c>
      <c r="E39" s="5" t="s">
        <v>100</v>
      </c>
      <c r="F39" s="5" t="s">
        <v>101</v>
      </c>
      <c r="G39" s="5" t="s">
        <v>102</v>
      </c>
      <c r="H39" s="5" t="s">
        <v>103</v>
      </c>
      <c r="I39" s="5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C8E17-921F-4195-9E73-1048536DEADE}">
  <dimension ref="A1:CT50"/>
  <sheetViews>
    <sheetView topLeftCell="A16" workbookViewId="0">
      <selection activeCell="E37" sqref="E37"/>
    </sheetView>
  </sheetViews>
  <sheetFormatPr defaultRowHeight="14" x14ac:dyDescent="0.3"/>
  <sheetData>
    <row r="1" spans="1:9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</row>
    <row r="2" spans="1:98" x14ac:dyDescent="0.3">
      <c r="A2" s="1">
        <v>0</v>
      </c>
      <c r="B2">
        <v>24.5</v>
      </c>
      <c r="C2">
        <v>1120185</v>
      </c>
      <c r="D2">
        <v>3699064</v>
      </c>
      <c r="E2">
        <v>3168213</v>
      </c>
      <c r="F2">
        <v>4594183</v>
      </c>
      <c r="G2">
        <v>2885554</v>
      </c>
      <c r="H2">
        <v>2855250</v>
      </c>
      <c r="I2">
        <v>2911817</v>
      </c>
      <c r="J2">
        <v>2319681</v>
      </c>
      <c r="K2">
        <v>0</v>
      </c>
      <c r="L2">
        <f>C2/4664</f>
        <v>240.17688679245282</v>
      </c>
      <c r="M2">
        <f t="shared" ref="M2:S17" si="0">D2/4664</f>
        <v>793.10977701543743</v>
      </c>
      <c r="N2">
        <f t="shared" si="0"/>
        <v>679.29095197255572</v>
      </c>
      <c r="O2">
        <f t="shared" si="0"/>
        <v>985.03066037735846</v>
      </c>
      <c r="P2">
        <f t="shared" si="0"/>
        <v>618.68653516295024</v>
      </c>
      <c r="Q2">
        <f t="shared" si="0"/>
        <v>612.18910806174961</v>
      </c>
      <c r="R2">
        <f t="shared" si="0"/>
        <v>624.31753859348203</v>
      </c>
      <c r="S2">
        <f t="shared" si="0"/>
        <v>497.35870497427101</v>
      </c>
      <c r="T2">
        <v>0</v>
      </c>
      <c r="U2">
        <f>M2-$L2</f>
        <v>552.93289022298461</v>
      </c>
      <c r="V2">
        <f t="shared" ref="V2:AA17" si="1">N2-$L2</f>
        <v>439.1140651801029</v>
      </c>
      <c r="W2">
        <f t="shared" si="1"/>
        <v>744.85377358490564</v>
      </c>
      <c r="X2">
        <f t="shared" si="1"/>
        <v>378.50964837049742</v>
      </c>
      <c r="Y2">
        <f t="shared" si="1"/>
        <v>372.01222126929679</v>
      </c>
      <c r="Z2">
        <f t="shared" si="1"/>
        <v>384.14065180102921</v>
      </c>
      <c r="AA2">
        <f t="shared" si="1"/>
        <v>257.18181818181819</v>
      </c>
    </row>
    <row r="3" spans="1:98" x14ac:dyDescent="0.3">
      <c r="A3" s="1">
        <v>2.199074074074074E-4</v>
      </c>
      <c r="B3">
        <v>24.5</v>
      </c>
      <c r="C3">
        <v>1091689</v>
      </c>
      <c r="D3">
        <v>4763267</v>
      </c>
      <c r="E3">
        <v>4231876</v>
      </c>
      <c r="F3">
        <v>5766865</v>
      </c>
      <c r="G3">
        <v>3801690</v>
      </c>
      <c r="H3">
        <v>3700378</v>
      </c>
      <c r="I3">
        <v>3691434</v>
      </c>
      <c r="J3">
        <v>3034311</v>
      </c>
      <c r="K3">
        <v>19</v>
      </c>
      <c r="L3">
        <f t="shared" ref="L3:S32" si="2">C3/4664</f>
        <v>234.06710977701545</v>
      </c>
      <c r="M3">
        <f t="shared" si="0"/>
        <v>1021.2836620926244</v>
      </c>
      <c r="N3">
        <f t="shared" si="0"/>
        <v>907.34905660377353</v>
      </c>
      <c r="O3">
        <f t="shared" si="0"/>
        <v>1236.4633361921099</v>
      </c>
      <c r="P3">
        <f t="shared" si="0"/>
        <v>815.11363636363637</v>
      </c>
      <c r="Q3">
        <f t="shared" si="0"/>
        <v>793.39150943396226</v>
      </c>
      <c r="R3">
        <f t="shared" si="0"/>
        <v>791.47384219554033</v>
      </c>
      <c r="S3">
        <f t="shared" si="0"/>
        <v>650.58126072041171</v>
      </c>
      <c r="T3">
        <v>19</v>
      </c>
      <c r="U3">
        <f t="shared" ref="U3:AA32" si="3">M3-$L3</f>
        <v>787.21655231560885</v>
      </c>
      <c r="V3">
        <f t="shared" si="1"/>
        <v>673.28194682675803</v>
      </c>
      <c r="W3">
        <f t="shared" si="1"/>
        <v>1002.3962264150944</v>
      </c>
      <c r="X3">
        <f t="shared" si="1"/>
        <v>581.04652658662098</v>
      </c>
      <c r="Y3">
        <f t="shared" si="1"/>
        <v>559.32439965694675</v>
      </c>
      <c r="Z3">
        <f t="shared" si="1"/>
        <v>557.40673241852483</v>
      </c>
      <c r="AA3">
        <f t="shared" si="1"/>
        <v>416.51415094339626</v>
      </c>
    </row>
    <row r="4" spans="1:98" x14ac:dyDescent="0.3">
      <c r="A4" s="1">
        <v>3.8194444444444446E-4</v>
      </c>
      <c r="B4">
        <v>24.5</v>
      </c>
      <c r="C4">
        <v>1091873</v>
      </c>
      <c r="D4">
        <v>5513200</v>
      </c>
      <c r="E4">
        <v>4915373</v>
      </c>
      <c r="F4">
        <v>6377722</v>
      </c>
      <c r="G4">
        <v>4292537</v>
      </c>
      <c r="H4">
        <v>4424156</v>
      </c>
      <c r="I4">
        <v>4337162</v>
      </c>
      <c r="J4">
        <v>3465780</v>
      </c>
      <c r="K4">
        <v>33</v>
      </c>
      <c r="L4">
        <f t="shared" si="2"/>
        <v>234.10656089193824</v>
      </c>
      <c r="M4">
        <f t="shared" si="0"/>
        <v>1182.0754716981132</v>
      </c>
      <c r="N4">
        <f t="shared" si="0"/>
        <v>1053.8964408233276</v>
      </c>
      <c r="O4">
        <f t="shared" si="0"/>
        <v>1367.4361063464837</v>
      </c>
      <c r="P4">
        <f t="shared" si="0"/>
        <v>920.35527444253864</v>
      </c>
      <c r="Q4">
        <f t="shared" si="0"/>
        <v>948.57547169811323</v>
      </c>
      <c r="R4">
        <f t="shared" si="0"/>
        <v>929.92324185248708</v>
      </c>
      <c r="S4">
        <f t="shared" si="0"/>
        <v>743.09176672384217</v>
      </c>
      <c r="T4">
        <v>33</v>
      </c>
      <c r="U4">
        <f t="shared" si="3"/>
        <v>947.96891080617502</v>
      </c>
      <c r="V4">
        <f t="shared" si="1"/>
        <v>819.78987993138935</v>
      </c>
      <c r="W4">
        <f t="shared" si="1"/>
        <v>1133.3295454545455</v>
      </c>
      <c r="X4">
        <f t="shared" si="1"/>
        <v>686.24871355060043</v>
      </c>
      <c r="Y4">
        <f t="shared" si="1"/>
        <v>714.46891080617502</v>
      </c>
      <c r="Z4">
        <f t="shared" si="1"/>
        <v>695.81668096054887</v>
      </c>
      <c r="AA4">
        <f t="shared" si="1"/>
        <v>508.98520583190395</v>
      </c>
    </row>
    <row r="5" spans="1:98" x14ac:dyDescent="0.3">
      <c r="A5" s="1">
        <v>5.4398148148148144E-4</v>
      </c>
      <c r="B5">
        <v>24.5</v>
      </c>
      <c r="C5">
        <v>1144508</v>
      </c>
      <c r="D5">
        <v>5928230</v>
      </c>
      <c r="E5">
        <v>5547982</v>
      </c>
      <c r="F5">
        <v>7122308</v>
      </c>
      <c r="G5">
        <v>4770025</v>
      </c>
      <c r="H5">
        <v>4969380</v>
      </c>
      <c r="I5">
        <v>4942066</v>
      </c>
      <c r="J5">
        <v>3804036</v>
      </c>
      <c r="K5">
        <v>47</v>
      </c>
      <c r="L5">
        <f t="shared" si="2"/>
        <v>245.39193825042881</v>
      </c>
      <c r="M5">
        <f t="shared" si="0"/>
        <v>1271.0613207547169</v>
      </c>
      <c r="N5">
        <f t="shared" si="0"/>
        <v>1189.5330188679245</v>
      </c>
      <c r="O5">
        <f t="shared" si="0"/>
        <v>1527.081475128645</v>
      </c>
      <c r="P5">
        <f t="shared" si="0"/>
        <v>1022.7326329331046</v>
      </c>
      <c r="Q5">
        <f t="shared" si="0"/>
        <v>1065.4759862778731</v>
      </c>
      <c r="R5">
        <f t="shared" si="0"/>
        <v>1059.6196397941681</v>
      </c>
      <c r="S5">
        <f t="shared" si="0"/>
        <v>815.61663807890227</v>
      </c>
      <c r="T5">
        <v>47</v>
      </c>
      <c r="U5">
        <f t="shared" si="3"/>
        <v>1025.669382504288</v>
      </c>
      <c r="V5">
        <f t="shared" si="1"/>
        <v>944.14108061749573</v>
      </c>
      <c r="W5">
        <f t="shared" si="1"/>
        <v>1281.6895368782161</v>
      </c>
      <c r="X5">
        <f t="shared" si="1"/>
        <v>777.3406946826758</v>
      </c>
      <c r="Y5">
        <f t="shared" si="1"/>
        <v>820.08404802744428</v>
      </c>
      <c r="Z5">
        <f t="shared" si="1"/>
        <v>814.22770154373927</v>
      </c>
      <c r="AA5">
        <f t="shared" si="1"/>
        <v>570.22469982847349</v>
      </c>
    </row>
    <row r="6" spans="1:98" x14ac:dyDescent="0.3">
      <c r="A6" s="1">
        <v>7.0601851851851847E-4</v>
      </c>
      <c r="B6">
        <v>24.5</v>
      </c>
      <c r="C6">
        <v>1162511</v>
      </c>
      <c r="D6">
        <v>6498168</v>
      </c>
      <c r="E6">
        <v>5883879</v>
      </c>
      <c r="F6">
        <v>7458406</v>
      </c>
      <c r="G6">
        <v>5251488</v>
      </c>
      <c r="H6">
        <v>5508208</v>
      </c>
      <c r="I6">
        <v>5343849</v>
      </c>
      <c r="J6">
        <v>4295446</v>
      </c>
      <c r="K6">
        <v>61</v>
      </c>
      <c r="L6">
        <f t="shared" si="2"/>
        <v>249.25192967409947</v>
      </c>
      <c r="M6">
        <f t="shared" si="0"/>
        <v>1393.2607204116639</v>
      </c>
      <c r="N6">
        <f t="shared" si="0"/>
        <v>1261.5521012006861</v>
      </c>
      <c r="O6">
        <f t="shared" si="0"/>
        <v>1599.143653516295</v>
      </c>
      <c r="P6">
        <f t="shared" si="0"/>
        <v>1125.9622641509434</v>
      </c>
      <c r="Q6">
        <f t="shared" si="0"/>
        <v>1181.0051457975985</v>
      </c>
      <c r="R6">
        <f t="shared" si="0"/>
        <v>1145.7652229845626</v>
      </c>
      <c r="S6">
        <f t="shared" si="0"/>
        <v>920.97898799313896</v>
      </c>
      <c r="T6">
        <v>61</v>
      </c>
      <c r="U6">
        <f t="shared" si="3"/>
        <v>1144.0087907375644</v>
      </c>
      <c r="V6">
        <f t="shared" si="1"/>
        <v>1012.3001715265866</v>
      </c>
      <c r="W6">
        <f t="shared" si="1"/>
        <v>1349.8917238421955</v>
      </c>
      <c r="X6">
        <f t="shared" si="1"/>
        <v>876.71033447684385</v>
      </c>
      <c r="Y6">
        <f t="shared" si="1"/>
        <v>931.75321612349899</v>
      </c>
      <c r="Z6">
        <f t="shared" si="1"/>
        <v>896.51329331046304</v>
      </c>
      <c r="AA6">
        <f t="shared" si="1"/>
        <v>671.72705831903954</v>
      </c>
    </row>
    <row r="7" spans="1:98" x14ac:dyDescent="0.3">
      <c r="A7" s="1">
        <v>8.6805555555555551E-4</v>
      </c>
      <c r="B7">
        <v>24.5</v>
      </c>
      <c r="C7">
        <v>1188625</v>
      </c>
      <c r="D7">
        <v>6850824</v>
      </c>
      <c r="E7">
        <v>6475673</v>
      </c>
      <c r="F7">
        <v>7628438</v>
      </c>
      <c r="G7">
        <v>5650887</v>
      </c>
      <c r="H7">
        <v>5892300</v>
      </c>
      <c r="I7">
        <v>5801950</v>
      </c>
      <c r="J7">
        <v>4663705</v>
      </c>
      <c r="K7">
        <v>75</v>
      </c>
      <c r="L7">
        <f t="shared" si="2"/>
        <v>254.85098627787306</v>
      </c>
      <c r="M7">
        <f t="shared" si="0"/>
        <v>1468.8730703259005</v>
      </c>
      <c r="N7">
        <f t="shared" si="0"/>
        <v>1388.4376072041166</v>
      </c>
      <c r="O7">
        <f t="shared" si="0"/>
        <v>1635.5999142367066</v>
      </c>
      <c r="P7">
        <f t="shared" si="0"/>
        <v>1211.5966981132076</v>
      </c>
      <c r="Q7">
        <f t="shared" si="0"/>
        <v>1263.3576329331047</v>
      </c>
      <c r="R7">
        <f t="shared" si="0"/>
        <v>1243.9858490566037</v>
      </c>
      <c r="S7">
        <f t="shared" si="0"/>
        <v>999.93674957118355</v>
      </c>
      <c r="T7">
        <v>75</v>
      </c>
      <c r="U7">
        <f t="shared" si="3"/>
        <v>1214.0220840480274</v>
      </c>
      <c r="V7">
        <f t="shared" si="1"/>
        <v>1133.5866209262435</v>
      </c>
      <c r="W7">
        <f t="shared" si="1"/>
        <v>1380.7489279588335</v>
      </c>
      <c r="X7">
        <f t="shared" si="1"/>
        <v>956.74571183533453</v>
      </c>
      <c r="Y7">
        <f t="shared" si="1"/>
        <v>1008.5066466552316</v>
      </c>
      <c r="Z7">
        <f t="shared" si="1"/>
        <v>989.13486277873062</v>
      </c>
      <c r="AA7">
        <f t="shared" si="1"/>
        <v>745.08576329331049</v>
      </c>
    </row>
    <row r="8" spans="1:98" x14ac:dyDescent="0.3">
      <c r="A8" s="1">
        <v>1.0300925925925926E-3</v>
      </c>
      <c r="B8">
        <v>24.5</v>
      </c>
      <c r="C8">
        <v>1219484</v>
      </c>
      <c r="D8">
        <v>7266398</v>
      </c>
      <c r="E8">
        <v>6955385</v>
      </c>
      <c r="F8">
        <v>7910156</v>
      </c>
      <c r="G8">
        <v>6114088</v>
      </c>
      <c r="H8">
        <v>6386200</v>
      </c>
      <c r="I8">
        <v>6218229</v>
      </c>
      <c r="J8">
        <v>5087976</v>
      </c>
      <c r="L8">
        <f t="shared" si="2"/>
        <v>261.46740994854201</v>
      </c>
      <c r="M8">
        <f t="shared" si="0"/>
        <v>1557.9755574614064</v>
      </c>
      <c r="N8">
        <f t="shared" si="0"/>
        <v>1491.2918096054889</v>
      </c>
      <c r="O8">
        <f t="shared" si="0"/>
        <v>1696.0025728987994</v>
      </c>
      <c r="P8">
        <f t="shared" si="0"/>
        <v>1310.9108061749571</v>
      </c>
      <c r="Q8">
        <f t="shared" si="0"/>
        <v>1369.2538593481991</v>
      </c>
      <c r="R8">
        <f t="shared" si="0"/>
        <v>1333.2394939965695</v>
      </c>
      <c r="S8">
        <f t="shared" si="0"/>
        <v>1090.9039451114922</v>
      </c>
      <c r="U8">
        <f t="shared" si="3"/>
        <v>1296.5081475128645</v>
      </c>
      <c r="V8">
        <f t="shared" si="1"/>
        <v>1229.8243996569468</v>
      </c>
      <c r="W8">
        <f t="shared" si="1"/>
        <v>1434.5351629502575</v>
      </c>
      <c r="X8">
        <f t="shared" si="1"/>
        <v>1049.4433962264152</v>
      </c>
      <c r="Y8">
        <f t="shared" si="1"/>
        <v>1107.7864493996572</v>
      </c>
      <c r="Z8">
        <f t="shared" si="1"/>
        <v>1071.7720840480274</v>
      </c>
      <c r="AA8">
        <f t="shared" si="1"/>
        <v>829.43653516295024</v>
      </c>
    </row>
    <row r="9" spans="1:98" x14ac:dyDescent="0.3">
      <c r="A9" s="1">
        <v>1.1921296296296296E-3</v>
      </c>
      <c r="B9">
        <v>24.5</v>
      </c>
      <c r="C9">
        <v>1235024</v>
      </c>
      <c r="D9">
        <v>7517402</v>
      </c>
      <c r="E9">
        <v>7263546</v>
      </c>
      <c r="F9">
        <v>7972452</v>
      </c>
      <c r="G9">
        <v>6481692</v>
      </c>
      <c r="H9">
        <v>6792916</v>
      </c>
      <c r="I9">
        <v>6553654</v>
      </c>
      <c r="J9">
        <v>5407924</v>
      </c>
      <c r="L9">
        <f t="shared" si="2"/>
        <v>264.7993138936535</v>
      </c>
      <c r="M9">
        <f t="shared" si="0"/>
        <v>1611.7928816466551</v>
      </c>
      <c r="N9">
        <f t="shared" si="0"/>
        <v>1557.3640651801029</v>
      </c>
      <c r="O9">
        <f t="shared" si="0"/>
        <v>1709.3593481989708</v>
      </c>
      <c r="P9">
        <f t="shared" si="0"/>
        <v>1389.7281303602058</v>
      </c>
      <c r="Q9">
        <f t="shared" si="0"/>
        <v>1456.4571183533449</v>
      </c>
      <c r="R9">
        <f t="shared" si="0"/>
        <v>1405.1573756432247</v>
      </c>
      <c r="S9">
        <f t="shared" si="0"/>
        <v>1159.5034305317324</v>
      </c>
      <c r="U9">
        <f t="shared" si="3"/>
        <v>1346.9935677530016</v>
      </c>
      <c r="V9">
        <f t="shared" si="1"/>
        <v>1292.5647512864493</v>
      </c>
      <c r="W9">
        <f t="shared" si="1"/>
        <v>1444.5600343053172</v>
      </c>
      <c r="X9">
        <f t="shared" si="1"/>
        <v>1124.9288164665522</v>
      </c>
      <c r="Y9">
        <f t="shared" si="1"/>
        <v>1191.6578044596913</v>
      </c>
      <c r="Z9">
        <f t="shared" si="1"/>
        <v>1140.3580617495711</v>
      </c>
      <c r="AA9">
        <f t="shared" si="1"/>
        <v>894.70411663807886</v>
      </c>
    </row>
    <row r="10" spans="1:98" x14ac:dyDescent="0.3">
      <c r="A10" s="1">
        <v>1.3541666666666667E-3</v>
      </c>
      <c r="B10">
        <v>24.5</v>
      </c>
      <c r="C10">
        <v>1265553</v>
      </c>
      <c r="D10">
        <v>7960056</v>
      </c>
      <c r="E10">
        <v>7561170</v>
      </c>
      <c r="F10">
        <v>8498768</v>
      </c>
      <c r="G10">
        <v>6850956</v>
      </c>
      <c r="H10">
        <v>7137424</v>
      </c>
      <c r="I10">
        <v>6956768</v>
      </c>
      <c r="J10">
        <v>5702756</v>
      </c>
      <c r="L10">
        <f t="shared" si="2"/>
        <v>271.34498284734133</v>
      </c>
      <c r="M10">
        <f t="shared" si="0"/>
        <v>1706.7015437392795</v>
      </c>
      <c r="N10">
        <f t="shared" si="0"/>
        <v>1621.1771012006861</v>
      </c>
      <c r="O10">
        <f t="shared" si="0"/>
        <v>1822.2058319039452</v>
      </c>
      <c r="P10">
        <f t="shared" si="0"/>
        <v>1468.9013722126929</v>
      </c>
      <c r="Q10">
        <f t="shared" si="0"/>
        <v>1530.3224699828475</v>
      </c>
      <c r="R10">
        <f t="shared" si="0"/>
        <v>1491.5883361921099</v>
      </c>
      <c r="S10">
        <f t="shared" si="0"/>
        <v>1222.7178387650085</v>
      </c>
      <c r="U10">
        <f t="shared" si="3"/>
        <v>1435.3565608919382</v>
      </c>
      <c r="V10">
        <f t="shared" si="1"/>
        <v>1349.8321183533449</v>
      </c>
      <c r="W10">
        <f t="shared" si="1"/>
        <v>1550.8608490566039</v>
      </c>
      <c r="X10">
        <f t="shared" si="1"/>
        <v>1197.5563893653516</v>
      </c>
      <c r="Y10">
        <f t="shared" si="1"/>
        <v>1258.9774871355062</v>
      </c>
      <c r="Z10">
        <f t="shared" si="1"/>
        <v>1220.2433533447686</v>
      </c>
      <c r="AA10">
        <f t="shared" si="1"/>
        <v>951.37285591766727</v>
      </c>
    </row>
    <row r="11" spans="1:98" x14ac:dyDescent="0.3">
      <c r="A11" s="1">
        <v>1.5162037037037036E-3</v>
      </c>
      <c r="B11">
        <v>24.5</v>
      </c>
      <c r="C11">
        <v>1245660</v>
      </c>
      <c r="D11">
        <v>8245668</v>
      </c>
      <c r="E11">
        <v>7998046</v>
      </c>
      <c r="F11">
        <v>8731739</v>
      </c>
      <c r="G11">
        <v>7102358</v>
      </c>
      <c r="H11">
        <v>7324400</v>
      </c>
      <c r="I11">
        <v>7225502</v>
      </c>
      <c r="J11">
        <v>5914544</v>
      </c>
      <c r="L11">
        <f t="shared" si="2"/>
        <v>267.07975986277876</v>
      </c>
      <c r="M11">
        <f t="shared" si="0"/>
        <v>1767.9391080617495</v>
      </c>
      <c r="N11">
        <f t="shared" si="0"/>
        <v>1714.8469125214408</v>
      </c>
      <c r="O11">
        <f t="shared" si="0"/>
        <v>1872.1567324185248</v>
      </c>
      <c r="P11">
        <f t="shared" si="0"/>
        <v>1522.8040308747857</v>
      </c>
      <c r="Q11">
        <f t="shared" si="0"/>
        <v>1570.4116638078901</v>
      </c>
      <c r="R11">
        <f t="shared" si="0"/>
        <v>1549.2071183533449</v>
      </c>
      <c r="S11">
        <f t="shared" si="0"/>
        <v>1268.1269296740995</v>
      </c>
      <c r="U11">
        <f t="shared" si="3"/>
        <v>1500.8593481989708</v>
      </c>
      <c r="V11">
        <f t="shared" si="1"/>
        <v>1447.7671526586621</v>
      </c>
      <c r="W11">
        <f t="shared" si="1"/>
        <v>1605.0769725557461</v>
      </c>
      <c r="X11">
        <f t="shared" si="1"/>
        <v>1255.724271012007</v>
      </c>
      <c r="Y11">
        <f t="shared" si="1"/>
        <v>1303.3319039451114</v>
      </c>
      <c r="Z11">
        <f t="shared" si="1"/>
        <v>1282.1273584905662</v>
      </c>
      <c r="AA11">
        <f t="shared" si="1"/>
        <v>1001.0471698113208</v>
      </c>
    </row>
    <row r="12" spans="1:98" x14ac:dyDescent="0.3">
      <c r="A12" s="1">
        <v>1.6782407407407406E-3</v>
      </c>
      <c r="B12">
        <v>24.5</v>
      </c>
      <c r="C12">
        <v>1242620</v>
      </c>
      <c r="D12">
        <v>8609357</v>
      </c>
      <c r="E12">
        <v>8151816</v>
      </c>
      <c r="F12">
        <v>8772824</v>
      </c>
      <c r="G12">
        <v>7314185</v>
      </c>
      <c r="H12">
        <v>7544937</v>
      </c>
      <c r="I12">
        <v>7556168</v>
      </c>
      <c r="J12">
        <v>6210888</v>
      </c>
      <c r="L12">
        <f t="shared" si="2"/>
        <v>266.42795883361919</v>
      </c>
      <c r="M12">
        <f t="shared" si="0"/>
        <v>1845.9170240137221</v>
      </c>
      <c r="N12">
        <f t="shared" si="0"/>
        <v>1747.8164665523157</v>
      </c>
      <c r="O12">
        <f t="shared" si="0"/>
        <v>1880.9656946826758</v>
      </c>
      <c r="P12">
        <f t="shared" si="0"/>
        <v>1568.2214837049742</v>
      </c>
      <c r="Q12">
        <f t="shared" si="0"/>
        <v>1617.6966123499142</v>
      </c>
      <c r="R12">
        <f t="shared" si="0"/>
        <v>1620.1046312178387</v>
      </c>
      <c r="S12">
        <f t="shared" si="0"/>
        <v>1331.6655231560892</v>
      </c>
      <c r="U12">
        <f t="shared" si="3"/>
        <v>1579.4890651801029</v>
      </c>
      <c r="V12">
        <f t="shared" si="1"/>
        <v>1481.3885077186965</v>
      </c>
      <c r="W12">
        <f t="shared" si="1"/>
        <v>1614.5377358490566</v>
      </c>
      <c r="X12">
        <f t="shared" si="1"/>
        <v>1301.793524871355</v>
      </c>
      <c r="Y12">
        <f t="shared" si="1"/>
        <v>1351.268653516295</v>
      </c>
      <c r="Z12">
        <f t="shared" si="1"/>
        <v>1353.6766723842195</v>
      </c>
      <c r="AA12">
        <f t="shared" si="1"/>
        <v>1065.23756432247</v>
      </c>
    </row>
    <row r="13" spans="1:98" x14ac:dyDescent="0.3">
      <c r="A13" s="1">
        <v>1.8402777777777777E-3</v>
      </c>
      <c r="B13">
        <v>24.5</v>
      </c>
      <c r="C13">
        <v>1248025</v>
      </c>
      <c r="D13">
        <v>8966161</v>
      </c>
      <c r="E13">
        <v>8425271</v>
      </c>
      <c r="F13">
        <v>8978961</v>
      </c>
      <c r="G13">
        <v>7713539</v>
      </c>
      <c r="H13">
        <v>7905428</v>
      </c>
      <c r="I13">
        <v>7746759</v>
      </c>
      <c r="J13">
        <v>6438444</v>
      </c>
      <c r="L13">
        <f t="shared" si="2"/>
        <v>267.58683533447686</v>
      </c>
      <c r="M13">
        <f t="shared" si="0"/>
        <v>1922.4187392795884</v>
      </c>
      <c r="N13">
        <f t="shared" si="0"/>
        <v>1806.4474699828475</v>
      </c>
      <c r="O13">
        <f t="shared" si="0"/>
        <v>1925.1631646655233</v>
      </c>
      <c r="P13">
        <f t="shared" si="0"/>
        <v>1653.846269296741</v>
      </c>
      <c r="Q13">
        <f t="shared" si="0"/>
        <v>1694.9888507718697</v>
      </c>
      <c r="R13">
        <f t="shared" si="0"/>
        <v>1660.968910806175</v>
      </c>
      <c r="S13">
        <f t="shared" si="0"/>
        <v>1380.4554030874785</v>
      </c>
      <c r="U13">
        <f t="shared" si="3"/>
        <v>1654.8319039451117</v>
      </c>
      <c r="V13">
        <f t="shared" si="1"/>
        <v>1538.8606346483707</v>
      </c>
      <c r="W13">
        <f t="shared" si="1"/>
        <v>1657.5763293310465</v>
      </c>
      <c r="X13">
        <f t="shared" si="1"/>
        <v>1386.2594339622642</v>
      </c>
      <c r="Y13">
        <f t="shared" si="1"/>
        <v>1427.4020154373929</v>
      </c>
      <c r="Z13">
        <f t="shared" si="1"/>
        <v>1393.382075471698</v>
      </c>
      <c r="AA13">
        <f t="shared" si="1"/>
        <v>1112.8685677530016</v>
      </c>
    </row>
    <row r="14" spans="1:98" x14ac:dyDescent="0.3">
      <c r="A14" s="1">
        <v>2.0023148148148148E-3</v>
      </c>
      <c r="B14">
        <v>24.5</v>
      </c>
      <c r="C14">
        <v>1254884</v>
      </c>
      <c r="D14">
        <v>9147365</v>
      </c>
      <c r="E14">
        <v>8625322</v>
      </c>
      <c r="F14">
        <v>9096545</v>
      </c>
      <c r="G14">
        <v>7983586</v>
      </c>
      <c r="H14">
        <v>7871147</v>
      </c>
      <c r="I14">
        <v>7860198</v>
      </c>
      <c r="J14">
        <v>6740127</v>
      </c>
      <c r="L14">
        <f t="shared" si="2"/>
        <v>269.05746140651803</v>
      </c>
      <c r="M14">
        <f t="shared" si="0"/>
        <v>1961.2703687821613</v>
      </c>
      <c r="N14">
        <f t="shared" si="0"/>
        <v>1849.340051457976</v>
      </c>
      <c r="O14">
        <f t="shared" si="0"/>
        <v>1950.374142367067</v>
      </c>
      <c r="P14">
        <f t="shared" si="0"/>
        <v>1711.7465694682676</v>
      </c>
      <c r="Q14">
        <f t="shared" si="0"/>
        <v>1687.6387221269297</v>
      </c>
      <c r="R14">
        <f t="shared" si="0"/>
        <v>1685.291166380789</v>
      </c>
      <c r="S14">
        <f t="shared" si="0"/>
        <v>1445.1387221269297</v>
      </c>
      <c r="U14">
        <f t="shared" si="3"/>
        <v>1692.2129073756432</v>
      </c>
      <c r="V14">
        <f t="shared" si="1"/>
        <v>1580.2825900514579</v>
      </c>
      <c r="W14">
        <f t="shared" si="1"/>
        <v>1681.3166809605489</v>
      </c>
      <c r="X14">
        <f t="shared" si="1"/>
        <v>1442.6891080617495</v>
      </c>
      <c r="Y14">
        <f t="shared" si="1"/>
        <v>1418.5812607204116</v>
      </c>
      <c r="Z14">
        <f t="shared" si="1"/>
        <v>1416.2337049742709</v>
      </c>
      <c r="AA14">
        <f t="shared" si="1"/>
        <v>1176.0812607204116</v>
      </c>
    </row>
    <row r="15" spans="1:98" x14ac:dyDescent="0.3">
      <c r="A15" s="1">
        <v>2.1643518518518518E-3</v>
      </c>
      <c r="B15">
        <v>24.5</v>
      </c>
      <c r="C15">
        <v>1246007</v>
      </c>
      <c r="D15">
        <v>9339438</v>
      </c>
      <c r="E15">
        <v>8861344</v>
      </c>
      <c r="F15">
        <v>9231334</v>
      </c>
      <c r="G15">
        <v>8227732</v>
      </c>
      <c r="H15">
        <v>8234515</v>
      </c>
      <c r="I15">
        <v>8289858</v>
      </c>
      <c r="J15">
        <v>6945154</v>
      </c>
      <c r="L15">
        <f t="shared" si="2"/>
        <v>267.15415951972557</v>
      </c>
      <c r="M15">
        <f t="shared" si="0"/>
        <v>2002.4524013722128</v>
      </c>
      <c r="N15">
        <f t="shared" si="0"/>
        <v>1899.9451114922813</v>
      </c>
      <c r="O15">
        <f t="shared" si="0"/>
        <v>1979.2740137221269</v>
      </c>
      <c r="P15">
        <f t="shared" si="0"/>
        <v>1764.0934819897084</v>
      </c>
      <c r="Q15">
        <f t="shared" si="0"/>
        <v>1765.5478130360207</v>
      </c>
      <c r="R15">
        <f t="shared" si="0"/>
        <v>1777.4138078902231</v>
      </c>
      <c r="S15">
        <f t="shared" si="0"/>
        <v>1489.0981989708405</v>
      </c>
      <c r="U15">
        <f t="shared" si="3"/>
        <v>1735.2982418524871</v>
      </c>
      <c r="V15">
        <f t="shared" si="1"/>
        <v>1632.7909519725558</v>
      </c>
      <c r="W15">
        <f t="shared" si="1"/>
        <v>1712.1198542024013</v>
      </c>
      <c r="X15">
        <f t="shared" si="1"/>
        <v>1496.9393224699829</v>
      </c>
      <c r="Y15">
        <f t="shared" si="1"/>
        <v>1498.3936535162952</v>
      </c>
      <c r="Z15">
        <f t="shared" si="1"/>
        <v>1510.2596483704974</v>
      </c>
      <c r="AA15">
        <f t="shared" si="1"/>
        <v>1221.9440394511148</v>
      </c>
    </row>
    <row r="16" spans="1:98" x14ac:dyDescent="0.3">
      <c r="A16" s="1">
        <v>2.3263888888888887E-3</v>
      </c>
      <c r="B16">
        <v>24.5</v>
      </c>
      <c r="C16">
        <v>1206277</v>
      </c>
      <c r="D16">
        <v>9645374</v>
      </c>
      <c r="E16">
        <v>9102289</v>
      </c>
      <c r="F16">
        <v>9343519</v>
      </c>
      <c r="G16">
        <v>8345644</v>
      </c>
      <c r="H16">
        <v>8505211</v>
      </c>
      <c r="I16">
        <v>8409784</v>
      </c>
      <c r="J16">
        <v>7146700</v>
      </c>
      <c r="L16">
        <f t="shared" si="2"/>
        <v>258.63572041166378</v>
      </c>
      <c r="M16">
        <f t="shared" si="0"/>
        <v>2068.0475986277875</v>
      </c>
      <c r="N16">
        <f t="shared" si="0"/>
        <v>1951.6057032590052</v>
      </c>
      <c r="O16">
        <f t="shared" si="0"/>
        <v>2003.3274013722128</v>
      </c>
      <c r="P16">
        <f t="shared" si="0"/>
        <v>1789.3747855917668</v>
      </c>
      <c r="Q16">
        <f t="shared" si="0"/>
        <v>1823.5872641509434</v>
      </c>
      <c r="R16">
        <f t="shared" si="0"/>
        <v>1803.1269296740995</v>
      </c>
      <c r="S16">
        <f t="shared" si="0"/>
        <v>1532.3113207547169</v>
      </c>
      <c r="U16">
        <f t="shared" si="3"/>
        <v>1809.4118782161236</v>
      </c>
      <c r="V16">
        <f t="shared" si="1"/>
        <v>1692.9699828473413</v>
      </c>
      <c r="W16">
        <f t="shared" si="1"/>
        <v>1744.6916809605491</v>
      </c>
      <c r="X16">
        <f t="shared" si="1"/>
        <v>1530.7390651801029</v>
      </c>
      <c r="Y16">
        <f t="shared" si="1"/>
        <v>1564.9515437392797</v>
      </c>
      <c r="Z16">
        <f t="shared" si="1"/>
        <v>1544.4912092624359</v>
      </c>
      <c r="AA16">
        <f t="shared" si="1"/>
        <v>1273.6756003430532</v>
      </c>
    </row>
    <row r="17" spans="1:27" x14ac:dyDescent="0.3">
      <c r="A17" s="1">
        <v>2.488425925925926E-3</v>
      </c>
      <c r="B17">
        <v>24.5</v>
      </c>
      <c r="C17">
        <v>1256682</v>
      </c>
      <c r="D17">
        <v>9816484</v>
      </c>
      <c r="E17">
        <v>9272161</v>
      </c>
      <c r="F17">
        <v>9741920</v>
      </c>
      <c r="G17">
        <v>8715712</v>
      </c>
      <c r="H17">
        <v>8570943</v>
      </c>
      <c r="I17">
        <v>8580019</v>
      </c>
      <c r="J17">
        <v>7223131</v>
      </c>
      <c r="L17">
        <f t="shared" si="2"/>
        <v>269.44296740994855</v>
      </c>
      <c r="M17">
        <f t="shared" si="0"/>
        <v>2104.7349914236706</v>
      </c>
      <c r="N17">
        <f t="shared" si="0"/>
        <v>1988.0276586620926</v>
      </c>
      <c r="O17">
        <f t="shared" si="0"/>
        <v>2088.747855917667</v>
      </c>
      <c r="P17">
        <f t="shared" si="0"/>
        <v>1868.7204116638079</v>
      </c>
      <c r="Q17">
        <f t="shared" si="0"/>
        <v>1837.6807461406518</v>
      </c>
      <c r="R17">
        <f t="shared" si="0"/>
        <v>1839.6267152658661</v>
      </c>
      <c r="S17">
        <f t="shared" si="0"/>
        <v>1548.6987564322469</v>
      </c>
      <c r="U17">
        <f t="shared" si="3"/>
        <v>1835.2920240137221</v>
      </c>
      <c r="V17">
        <f t="shared" si="1"/>
        <v>1718.584691252144</v>
      </c>
      <c r="W17">
        <f t="shared" si="1"/>
        <v>1819.3048885077185</v>
      </c>
      <c r="X17">
        <f t="shared" si="1"/>
        <v>1599.2774442538594</v>
      </c>
      <c r="Y17">
        <f t="shared" si="1"/>
        <v>1568.2377787307032</v>
      </c>
      <c r="Z17">
        <f t="shared" si="1"/>
        <v>1570.1837478559175</v>
      </c>
      <c r="AA17">
        <f t="shared" si="1"/>
        <v>1279.2557890222984</v>
      </c>
    </row>
    <row r="18" spans="1:27" x14ac:dyDescent="0.3">
      <c r="A18" s="1">
        <v>2.6504629629629625E-3</v>
      </c>
      <c r="B18">
        <v>24.5</v>
      </c>
      <c r="C18">
        <v>1213983</v>
      </c>
      <c r="D18">
        <v>9758320</v>
      </c>
      <c r="E18">
        <v>9399125</v>
      </c>
      <c r="F18">
        <v>9806386</v>
      </c>
      <c r="G18">
        <v>8842909</v>
      </c>
      <c r="H18">
        <v>8968555</v>
      </c>
      <c r="I18">
        <v>8914859</v>
      </c>
      <c r="J18">
        <v>7458086</v>
      </c>
      <c r="L18">
        <f t="shared" si="2"/>
        <v>260.28795025728988</v>
      </c>
      <c r="M18">
        <f t="shared" si="2"/>
        <v>2092.2641509433961</v>
      </c>
      <c r="N18">
        <f t="shared" si="2"/>
        <v>2015.2497855917668</v>
      </c>
      <c r="O18">
        <f t="shared" si="2"/>
        <v>2102.5698970840481</v>
      </c>
      <c r="P18">
        <f t="shared" si="2"/>
        <v>1895.9924957118353</v>
      </c>
      <c r="Q18">
        <f t="shared" si="2"/>
        <v>1922.9320325900514</v>
      </c>
      <c r="R18">
        <f t="shared" si="2"/>
        <v>1911.4191680960548</v>
      </c>
      <c r="S18">
        <f t="shared" si="2"/>
        <v>1599.0750428816466</v>
      </c>
      <c r="U18">
        <f t="shared" si="3"/>
        <v>1831.9762006861063</v>
      </c>
      <c r="V18">
        <f t="shared" si="3"/>
        <v>1754.961835334477</v>
      </c>
      <c r="W18">
        <f t="shared" si="3"/>
        <v>1842.2819468267583</v>
      </c>
      <c r="X18">
        <f t="shared" si="3"/>
        <v>1635.7045454545455</v>
      </c>
      <c r="Y18">
        <f t="shared" si="3"/>
        <v>1662.6440823327616</v>
      </c>
      <c r="Z18">
        <f t="shared" si="3"/>
        <v>1651.131217838765</v>
      </c>
      <c r="AA18">
        <f t="shared" si="3"/>
        <v>1338.7870926243568</v>
      </c>
    </row>
    <row r="19" spans="1:27" x14ac:dyDescent="0.3">
      <c r="A19" s="1">
        <v>2.8124999999999995E-3</v>
      </c>
      <c r="B19">
        <v>24.5</v>
      </c>
      <c r="C19">
        <v>1220601</v>
      </c>
      <c r="D19">
        <v>9901307</v>
      </c>
      <c r="E19">
        <v>9620215</v>
      </c>
      <c r="F19">
        <v>10095176</v>
      </c>
      <c r="G19">
        <v>9037087</v>
      </c>
      <c r="H19">
        <v>8990390</v>
      </c>
      <c r="I19">
        <v>9022375</v>
      </c>
      <c r="J19">
        <v>7476903</v>
      </c>
      <c r="L19">
        <f t="shared" si="2"/>
        <v>261.70690394511149</v>
      </c>
      <c r="M19">
        <f t="shared" si="2"/>
        <v>2122.9217409948542</v>
      </c>
      <c r="N19">
        <f t="shared" si="2"/>
        <v>2062.6533018867926</v>
      </c>
      <c r="O19">
        <f t="shared" si="2"/>
        <v>2164.4888507718697</v>
      </c>
      <c r="P19">
        <f t="shared" si="2"/>
        <v>1937.625857632933</v>
      </c>
      <c r="Q19">
        <f t="shared" si="2"/>
        <v>1927.6136363636363</v>
      </c>
      <c r="R19">
        <f t="shared" si="2"/>
        <v>1934.4714837049742</v>
      </c>
      <c r="S19">
        <f t="shared" si="2"/>
        <v>1603.1095626072042</v>
      </c>
      <c r="U19">
        <f t="shared" si="3"/>
        <v>1861.2148370497428</v>
      </c>
      <c r="V19">
        <f t="shared" si="3"/>
        <v>1800.9463979416812</v>
      </c>
      <c r="W19">
        <f t="shared" si="3"/>
        <v>1902.7819468267583</v>
      </c>
      <c r="X19">
        <f t="shared" si="3"/>
        <v>1675.9189536878216</v>
      </c>
      <c r="Y19">
        <f t="shared" si="3"/>
        <v>1665.9067324185248</v>
      </c>
      <c r="Z19">
        <f t="shared" si="3"/>
        <v>1672.7645797598627</v>
      </c>
      <c r="AA19">
        <f t="shared" si="3"/>
        <v>1341.4026586620928</v>
      </c>
    </row>
    <row r="20" spans="1:27" x14ac:dyDescent="0.3">
      <c r="A20" s="1">
        <v>2.9745370370370373E-3</v>
      </c>
      <c r="B20">
        <v>24.5</v>
      </c>
      <c r="C20">
        <v>1239524</v>
      </c>
      <c r="D20">
        <v>10196172</v>
      </c>
      <c r="E20">
        <v>9806161</v>
      </c>
      <c r="F20">
        <v>10307184</v>
      </c>
      <c r="G20">
        <v>9263759</v>
      </c>
      <c r="H20">
        <v>9074809</v>
      </c>
      <c r="I20">
        <v>9126153</v>
      </c>
      <c r="J20">
        <v>7635239</v>
      </c>
      <c r="L20">
        <f t="shared" si="2"/>
        <v>265.7641509433962</v>
      </c>
      <c r="M20">
        <f t="shared" si="2"/>
        <v>2186.1432246998284</v>
      </c>
      <c r="N20">
        <f t="shared" si="2"/>
        <v>2102.521655231561</v>
      </c>
      <c r="O20">
        <f t="shared" si="2"/>
        <v>2209.9451114922813</v>
      </c>
      <c r="P20">
        <f t="shared" si="2"/>
        <v>1986.2262006861063</v>
      </c>
      <c r="Q20">
        <f t="shared" si="2"/>
        <v>1945.7137650085763</v>
      </c>
      <c r="R20">
        <f t="shared" si="2"/>
        <v>1956.7223413379074</v>
      </c>
      <c r="S20">
        <f t="shared" si="2"/>
        <v>1637.0581046312179</v>
      </c>
      <c r="U20">
        <f t="shared" si="3"/>
        <v>1920.3790737564323</v>
      </c>
      <c r="V20">
        <f t="shared" si="3"/>
        <v>1836.7575042881649</v>
      </c>
      <c r="W20">
        <f t="shared" si="3"/>
        <v>1944.1809605488852</v>
      </c>
      <c r="X20">
        <f t="shared" si="3"/>
        <v>1720.46204974271</v>
      </c>
      <c r="Y20">
        <f t="shared" si="3"/>
        <v>1679.94961406518</v>
      </c>
      <c r="Z20">
        <f t="shared" si="3"/>
        <v>1690.9581903945113</v>
      </c>
      <c r="AA20">
        <f t="shared" si="3"/>
        <v>1371.2939536878216</v>
      </c>
    </row>
    <row r="21" spans="1:27" x14ac:dyDescent="0.3">
      <c r="A21" s="1">
        <v>3.1365740740740742E-3</v>
      </c>
      <c r="B21">
        <v>24.5</v>
      </c>
      <c r="C21">
        <v>1265745</v>
      </c>
      <c r="D21">
        <v>10271406</v>
      </c>
      <c r="E21">
        <v>9939063</v>
      </c>
      <c r="F21">
        <v>10498831</v>
      </c>
      <c r="G21">
        <v>9316394</v>
      </c>
      <c r="H21">
        <v>9163701</v>
      </c>
      <c r="I21">
        <v>9343497</v>
      </c>
      <c r="J21">
        <v>7906146</v>
      </c>
      <c r="L21">
        <f t="shared" si="2"/>
        <v>271.38614922813036</v>
      </c>
      <c r="M21">
        <f t="shared" si="2"/>
        <v>2202.2740137221267</v>
      </c>
      <c r="N21">
        <f t="shared" si="2"/>
        <v>2131.0169382504287</v>
      </c>
      <c r="O21">
        <f t="shared" si="2"/>
        <v>2251.0358061749571</v>
      </c>
      <c r="P21">
        <f t="shared" si="2"/>
        <v>1997.5115780445969</v>
      </c>
      <c r="Q21">
        <f t="shared" si="2"/>
        <v>1964.7729416809605</v>
      </c>
      <c r="R21">
        <f t="shared" si="2"/>
        <v>2003.3226843910807</v>
      </c>
      <c r="S21">
        <f t="shared" si="2"/>
        <v>1695.1427958833619</v>
      </c>
      <c r="U21">
        <f t="shared" si="3"/>
        <v>1930.8878644939964</v>
      </c>
      <c r="V21">
        <f t="shared" si="3"/>
        <v>1859.6307890222984</v>
      </c>
      <c r="W21">
        <f t="shared" si="3"/>
        <v>1979.6496569468268</v>
      </c>
      <c r="X21">
        <f t="shared" si="3"/>
        <v>1726.1254288164666</v>
      </c>
      <c r="Y21">
        <f t="shared" si="3"/>
        <v>1693.3867924528302</v>
      </c>
      <c r="Z21">
        <f t="shared" si="3"/>
        <v>1731.9365351629503</v>
      </c>
      <c r="AA21">
        <f t="shared" si="3"/>
        <v>1423.7566466552316</v>
      </c>
    </row>
    <row r="22" spans="1:27" x14ac:dyDescent="0.3">
      <c r="A22" s="1">
        <v>3.2986111111111111E-3</v>
      </c>
      <c r="B22">
        <v>24.5</v>
      </c>
      <c r="C22">
        <v>1214635</v>
      </c>
      <c r="D22">
        <v>10472649</v>
      </c>
      <c r="E22">
        <v>9963744</v>
      </c>
      <c r="F22">
        <v>10761848</v>
      </c>
      <c r="G22">
        <v>9676393</v>
      </c>
      <c r="H22">
        <v>9503609</v>
      </c>
      <c r="I22">
        <v>9551765</v>
      </c>
      <c r="J22">
        <v>8090177</v>
      </c>
      <c r="L22">
        <f t="shared" si="2"/>
        <v>260.42774442538592</v>
      </c>
      <c r="M22">
        <f t="shared" si="2"/>
        <v>2245.4221698113206</v>
      </c>
      <c r="N22">
        <f t="shared" si="2"/>
        <v>2136.3087478559178</v>
      </c>
      <c r="O22">
        <f t="shared" si="2"/>
        <v>2307.4288164665522</v>
      </c>
      <c r="P22">
        <f t="shared" si="2"/>
        <v>2074.6983276157803</v>
      </c>
      <c r="Q22">
        <f t="shared" si="2"/>
        <v>2037.6520154373927</v>
      </c>
      <c r="R22">
        <f t="shared" si="2"/>
        <v>2047.9770583190395</v>
      </c>
      <c r="S22">
        <f t="shared" si="2"/>
        <v>1734.6005574614064</v>
      </c>
      <c r="U22">
        <f t="shared" si="3"/>
        <v>1984.9944253859346</v>
      </c>
      <c r="V22">
        <f t="shared" si="3"/>
        <v>1875.8810034305318</v>
      </c>
      <c r="W22">
        <f t="shared" si="3"/>
        <v>2047.0010720411663</v>
      </c>
      <c r="X22">
        <f t="shared" si="3"/>
        <v>1814.2705831903943</v>
      </c>
      <c r="Y22">
        <f t="shared" si="3"/>
        <v>1777.2242710120067</v>
      </c>
      <c r="Z22">
        <f t="shared" si="3"/>
        <v>1787.5493138936536</v>
      </c>
      <c r="AA22">
        <f t="shared" si="3"/>
        <v>1474.1728130360204</v>
      </c>
    </row>
    <row r="23" spans="1:27" x14ac:dyDescent="0.3">
      <c r="A23" s="1">
        <v>3.4606481481481485E-3</v>
      </c>
      <c r="B23">
        <v>24.5</v>
      </c>
      <c r="C23">
        <v>1193530</v>
      </c>
      <c r="D23">
        <v>10304329</v>
      </c>
      <c r="E23">
        <v>10201546</v>
      </c>
      <c r="F23">
        <v>10827541</v>
      </c>
      <c r="G23">
        <v>9810229</v>
      </c>
      <c r="H23">
        <v>9600804</v>
      </c>
      <c r="I23">
        <v>9703490</v>
      </c>
      <c r="J23">
        <v>8141382</v>
      </c>
      <c r="L23">
        <f t="shared" si="2"/>
        <v>255.90265866209262</v>
      </c>
      <c r="M23">
        <f t="shared" si="2"/>
        <v>2209.3329759862777</v>
      </c>
      <c r="N23">
        <f t="shared" si="2"/>
        <v>2187.2954545454545</v>
      </c>
      <c r="O23">
        <f t="shared" si="2"/>
        <v>2321.5139365351629</v>
      </c>
      <c r="P23">
        <f t="shared" si="2"/>
        <v>2103.3938679245284</v>
      </c>
      <c r="Q23">
        <f t="shared" si="2"/>
        <v>2058.4914236706691</v>
      </c>
      <c r="R23">
        <f t="shared" si="2"/>
        <v>2080.5081475128645</v>
      </c>
      <c r="S23">
        <f t="shared" si="2"/>
        <v>1745.5793310463123</v>
      </c>
      <c r="U23">
        <f t="shared" si="3"/>
        <v>1953.4303173241851</v>
      </c>
      <c r="V23">
        <f t="shared" si="3"/>
        <v>1931.3927958833619</v>
      </c>
      <c r="W23">
        <f t="shared" si="3"/>
        <v>2065.6112778730703</v>
      </c>
      <c r="X23">
        <f t="shared" si="3"/>
        <v>1847.4912092624359</v>
      </c>
      <c r="Y23">
        <f t="shared" si="3"/>
        <v>1802.5887650085765</v>
      </c>
      <c r="Z23">
        <f t="shared" si="3"/>
        <v>1824.605488850772</v>
      </c>
      <c r="AA23">
        <f t="shared" si="3"/>
        <v>1489.6766723842197</v>
      </c>
    </row>
    <row r="24" spans="1:27" x14ac:dyDescent="0.3">
      <c r="A24" s="1">
        <v>3.6226851851851854E-3</v>
      </c>
      <c r="B24">
        <v>24.5</v>
      </c>
      <c r="C24">
        <v>1232545</v>
      </c>
      <c r="D24">
        <v>10755025</v>
      </c>
      <c r="E24">
        <v>10337848</v>
      </c>
      <c r="F24">
        <v>11180450</v>
      </c>
      <c r="G24">
        <v>9961632</v>
      </c>
      <c r="H24">
        <v>9630171</v>
      </c>
      <c r="I24">
        <v>9863941</v>
      </c>
      <c r="J24">
        <v>8270805</v>
      </c>
      <c r="L24">
        <f t="shared" si="2"/>
        <v>264.26779588336194</v>
      </c>
      <c r="M24">
        <f t="shared" si="2"/>
        <v>2305.965909090909</v>
      </c>
      <c r="N24">
        <f t="shared" si="2"/>
        <v>2216.5197255574612</v>
      </c>
      <c r="O24">
        <f t="shared" si="2"/>
        <v>2397.1805317324183</v>
      </c>
      <c r="P24">
        <f t="shared" si="2"/>
        <v>2135.8559176672384</v>
      </c>
      <c r="Q24">
        <f t="shared" si="2"/>
        <v>2064.78795025729</v>
      </c>
      <c r="R24">
        <f t="shared" si="2"/>
        <v>2114.9101629502575</v>
      </c>
      <c r="S24">
        <f t="shared" si="2"/>
        <v>1773.3286878216124</v>
      </c>
      <c r="U24">
        <f t="shared" si="3"/>
        <v>2041.6981132075471</v>
      </c>
      <c r="V24">
        <f t="shared" si="3"/>
        <v>1952.2519296740993</v>
      </c>
      <c r="W24">
        <f t="shared" si="3"/>
        <v>2132.9127358490564</v>
      </c>
      <c r="X24">
        <f t="shared" si="3"/>
        <v>1871.5881217838764</v>
      </c>
      <c r="Y24">
        <f t="shared" si="3"/>
        <v>1800.5201543739281</v>
      </c>
      <c r="Z24">
        <f t="shared" si="3"/>
        <v>1850.6423670668955</v>
      </c>
      <c r="AA24">
        <f t="shared" si="3"/>
        <v>1509.0608919382505</v>
      </c>
    </row>
    <row r="25" spans="1:27" x14ac:dyDescent="0.3">
      <c r="A25" s="1">
        <v>3.7847222222222223E-3</v>
      </c>
      <c r="B25">
        <v>24.5</v>
      </c>
      <c r="C25">
        <v>1254425</v>
      </c>
      <c r="D25">
        <v>11084930</v>
      </c>
      <c r="E25">
        <v>10532674</v>
      </c>
      <c r="F25">
        <v>11095007</v>
      </c>
      <c r="G25">
        <v>10030910</v>
      </c>
      <c r="H25">
        <v>9705100</v>
      </c>
      <c r="I25">
        <v>9869043</v>
      </c>
      <c r="J25">
        <v>8416439</v>
      </c>
      <c r="L25">
        <f t="shared" si="2"/>
        <v>268.95904802744423</v>
      </c>
      <c r="M25">
        <f t="shared" si="2"/>
        <v>2376.70025728988</v>
      </c>
      <c r="N25">
        <f t="shared" si="2"/>
        <v>2258.2920240137223</v>
      </c>
      <c r="O25">
        <f t="shared" si="2"/>
        <v>2378.8608490566039</v>
      </c>
      <c r="P25">
        <f t="shared" si="2"/>
        <v>2150.7096912521442</v>
      </c>
      <c r="Q25">
        <f t="shared" si="2"/>
        <v>2080.853344768439</v>
      </c>
      <c r="R25">
        <f t="shared" si="2"/>
        <v>2116.0040737564323</v>
      </c>
      <c r="S25">
        <f t="shared" si="2"/>
        <v>1804.5538164665522</v>
      </c>
      <c r="U25">
        <f t="shared" si="3"/>
        <v>2107.7412092624359</v>
      </c>
      <c r="V25">
        <f t="shared" si="3"/>
        <v>1989.3329759862781</v>
      </c>
      <c r="W25">
        <f t="shared" si="3"/>
        <v>2109.9018010291597</v>
      </c>
      <c r="X25">
        <f t="shared" si="3"/>
        <v>1881.7506432247001</v>
      </c>
      <c r="Y25">
        <f t="shared" si="3"/>
        <v>1811.8942967409948</v>
      </c>
      <c r="Z25">
        <f t="shared" si="3"/>
        <v>1847.0450257289881</v>
      </c>
      <c r="AA25">
        <f t="shared" si="3"/>
        <v>1535.5947684391081</v>
      </c>
    </row>
    <row r="26" spans="1:27" x14ac:dyDescent="0.3">
      <c r="A26" s="1">
        <v>3.9467592592592592E-3</v>
      </c>
      <c r="B26">
        <v>24.5</v>
      </c>
      <c r="C26">
        <v>1266068</v>
      </c>
      <c r="D26">
        <v>11327398</v>
      </c>
      <c r="E26">
        <v>10551785</v>
      </c>
      <c r="F26">
        <v>11344601</v>
      </c>
      <c r="G26">
        <v>10182540</v>
      </c>
      <c r="H26">
        <v>9906457</v>
      </c>
      <c r="I26">
        <v>10223741</v>
      </c>
      <c r="J26">
        <v>8557169</v>
      </c>
      <c r="L26">
        <f t="shared" si="2"/>
        <v>271.45540308747854</v>
      </c>
      <c r="M26">
        <f t="shared" si="2"/>
        <v>2428.6873927958832</v>
      </c>
      <c r="N26">
        <f t="shared" si="2"/>
        <v>2262.389579759863</v>
      </c>
      <c r="O26">
        <f t="shared" si="2"/>
        <v>2432.3758576329333</v>
      </c>
      <c r="P26">
        <f t="shared" si="2"/>
        <v>2183.2204116638077</v>
      </c>
      <c r="Q26">
        <f t="shared" si="2"/>
        <v>2124.0259433962265</v>
      </c>
      <c r="R26">
        <f t="shared" si="2"/>
        <v>2192.0542452830186</v>
      </c>
      <c r="S26">
        <f t="shared" si="2"/>
        <v>1834.727487135506</v>
      </c>
      <c r="U26">
        <f t="shared" si="3"/>
        <v>2157.2319897084044</v>
      </c>
      <c r="V26">
        <f t="shared" si="3"/>
        <v>1990.9341766723844</v>
      </c>
      <c r="W26">
        <f t="shared" si="3"/>
        <v>2160.920454545455</v>
      </c>
      <c r="X26">
        <f t="shared" si="3"/>
        <v>1911.7650085763291</v>
      </c>
      <c r="Y26">
        <f t="shared" si="3"/>
        <v>1852.5705403087479</v>
      </c>
      <c r="Z26">
        <f t="shared" si="3"/>
        <v>1920.5988421955401</v>
      </c>
      <c r="AA26">
        <f t="shared" si="3"/>
        <v>1563.2720840480274</v>
      </c>
    </row>
    <row r="27" spans="1:27" x14ac:dyDescent="0.3">
      <c r="A27" s="1">
        <v>4.108796296296297E-3</v>
      </c>
      <c r="B27">
        <v>24.5</v>
      </c>
      <c r="C27">
        <v>1300617</v>
      </c>
      <c r="D27">
        <v>11414324</v>
      </c>
      <c r="E27">
        <v>10951289</v>
      </c>
      <c r="F27">
        <v>11358156</v>
      </c>
      <c r="G27">
        <v>10342727</v>
      </c>
      <c r="H27">
        <v>9967958</v>
      </c>
      <c r="I27">
        <v>10357256</v>
      </c>
      <c r="J27">
        <v>8611686</v>
      </c>
      <c r="L27">
        <f t="shared" si="2"/>
        <v>278.86299313893653</v>
      </c>
      <c r="M27">
        <f t="shared" si="2"/>
        <v>2447.3250428816468</v>
      </c>
      <c r="N27">
        <f t="shared" si="2"/>
        <v>2348.046526586621</v>
      </c>
      <c r="O27">
        <f t="shared" si="2"/>
        <v>2435.2821612349912</v>
      </c>
      <c r="P27">
        <f t="shared" si="2"/>
        <v>2217.5658233276158</v>
      </c>
      <c r="Q27">
        <f t="shared" si="2"/>
        <v>2137.2122641509436</v>
      </c>
      <c r="R27">
        <f t="shared" si="2"/>
        <v>2220.6809605488852</v>
      </c>
      <c r="S27">
        <f t="shared" si="2"/>
        <v>1846.4163807890222</v>
      </c>
      <c r="U27">
        <f t="shared" si="3"/>
        <v>2168.4620497427104</v>
      </c>
      <c r="V27">
        <f t="shared" si="3"/>
        <v>2069.1835334476846</v>
      </c>
      <c r="W27">
        <f t="shared" si="3"/>
        <v>2156.4191680960548</v>
      </c>
      <c r="X27">
        <f t="shared" si="3"/>
        <v>1938.7028301886794</v>
      </c>
      <c r="Y27">
        <f t="shared" si="3"/>
        <v>1858.3492710120072</v>
      </c>
      <c r="Z27">
        <f t="shared" si="3"/>
        <v>1941.8179674099488</v>
      </c>
      <c r="AA27">
        <f t="shared" si="3"/>
        <v>1567.5533876500858</v>
      </c>
    </row>
    <row r="28" spans="1:27" x14ac:dyDescent="0.3">
      <c r="A28" s="1">
        <v>4.2708333333333339E-3</v>
      </c>
      <c r="B28">
        <v>24.5</v>
      </c>
      <c r="C28">
        <v>1247684</v>
      </c>
      <c r="D28">
        <v>11486070</v>
      </c>
      <c r="E28">
        <v>10976969</v>
      </c>
      <c r="F28">
        <v>11551223</v>
      </c>
      <c r="G28">
        <v>10516900</v>
      </c>
      <c r="H28">
        <v>9996811</v>
      </c>
      <c r="I28">
        <v>10529136</v>
      </c>
      <c r="J28">
        <v>8828823</v>
      </c>
      <c r="L28">
        <f t="shared" si="2"/>
        <v>267.51372212692968</v>
      </c>
      <c r="M28">
        <f t="shared" si="2"/>
        <v>2462.7079759862777</v>
      </c>
      <c r="N28">
        <f t="shared" si="2"/>
        <v>2353.5525300171525</v>
      </c>
      <c r="O28">
        <f t="shared" si="2"/>
        <v>2476.6773156089193</v>
      </c>
      <c r="P28">
        <f t="shared" si="2"/>
        <v>2254.9099485420238</v>
      </c>
      <c r="Q28">
        <f t="shared" si="2"/>
        <v>2143.3985849056603</v>
      </c>
      <c r="R28">
        <f t="shared" si="2"/>
        <v>2257.5334476843909</v>
      </c>
      <c r="S28">
        <f t="shared" si="2"/>
        <v>1892.9723413379074</v>
      </c>
      <c r="U28">
        <f t="shared" si="3"/>
        <v>2195.194253859348</v>
      </c>
      <c r="V28">
        <f t="shared" si="3"/>
        <v>2086.0388078902229</v>
      </c>
      <c r="W28">
        <f t="shared" si="3"/>
        <v>2209.1635934819897</v>
      </c>
      <c r="X28">
        <f t="shared" si="3"/>
        <v>1987.3962264150941</v>
      </c>
      <c r="Y28">
        <f t="shared" si="3"/>
        <v>1875.8848627787306</v>
      </c>
      <c r="Z28">
        <f t="shared" si="3"/>
        <v>1990.0197255574612</v>
      </c>
      <c r="AA28">
        <f t="shared" si="3"/>
        <v>1625.4586192109778</v>
      </c>
    </row>
    <row r="29" spans="1:27" x14ac:dyDescent="0.3">
      <c r="A29" s="1">
        <v>4.4328703703703709E-3</v>
      </c>
      <c r="B29">
        <v>24.5</v>
      </c>
      <c r="C29">
        <v>1274480</v>
      </c>
      <c r="D29">
        <v>11451669</v>
      </c>
      <c r="E29">
        <v>11269262</v>
      </c>
      <c r="F29">
        <v>11454186</v>
      </c>
      <c r="G29">
        <v>10769158</v>
      </c>
      <c r="H29">
        <v>10426612</v>
      </c>
      <c r="I29">
        <v>10594982</v>
      </c>
      <c r="J29">
        <v>8929059</v>
      </c>
      <c r="L29">
        <f t="shared" si="2"/>
        <v>273.25900514579757</v>
      </c>
      <c r="M29">
        <f t="shared" si="2"/>
        <v>2455.3321183533449</v>
      </c>
      <c r="N29">
        <f t="shared" si="2"/>
        <v>2416.2225557461406</v>
      </c>
      <c r="O29">
        <f t="shared" si="2"/>
        <v>2455.871783876501</v>
      </c>
      <c r="P29">
        <f t="shared" si="2"/>
        <v>2308.9961406518009</v>
      </c>
      <c r="Q29">
        <f t="shared" si="2"/>
        <v>2235.5514579759861</v>
      </c>
      <c r="R29">
        <f t="shared" si="2"/>
        <v>2271.6513722126929</v>
      </c>
      <c r="S29">
        <f t="shared" si="2"/>
        <v>1914.4637650085763</v>
      </c>
      <c r="U29">
        <f t="shared" si="3"/>
        <v>2182.0731132075471</v>
      </c>
      <c r="V29">
        <f t="shared" si="3"/>
        <v>2142.9635506003433</v>
      </c>
      <c r="W29">
        <f t="shared" si="3"/>
        <v>2182.6127787307032</v>
      </c>
      <c r="X29">
        <f t="shared" si="3"/>
        <v>2035.7371355060034</v>
      </c>
      <c r="Y29">
        <f t="shared" si="3"/>
        <v>1962.2924528301885</v>
      </c>
      <c r="Z29">
        <f t="shared" si="3"/>
        <v>1998.3923670668953</v>
      </c>
      <c r="AA29">
        <f t="shared" si="3"/>
        <v>1641.2047598627787</v>
      </c>
    </row>
    <row r="30" spans="1:27" x14ac:dyDescent="0.3">
      <c r="A30" s="1">
        <v>4.5949074074074078E-3</v>
      </c>
      <c r="B30">
        <v>24.5</v>
      </c>
      <c r="C30">
        <v>1234598</v>
      </c>
      <c r="D30">
        <v>11687030</v>
      </c>
      <c r="E30">
        <v>11268779</v>
      </c>
      <c r="F30">
        <v>11233764</v>
      </c>
      <c r="G30">
        <v>10659983</v>
      </c>
      <c r="H30">
        <v>10419701</v>
      </c>
      <c r="I30">
        <v>10764042</v>
      </c>
      <c r="J30">
        <v>8958689</v>
      </c>
      <c r="L30">
        <f t="shared" si="2"/>
        <v>264.70797598627786</v>
      </c>
      <c r="M30">
        <f t="shared" si="2"/>
        <v>2505.7954545454545</v>
      </c>
      <c r="N30">
        <f t="shared" si="2"/>
        <v>2416.1189965694684</v>
      </c>
      <c r="O30">
        <f t="shared" si="2"/>
        <v>2408.6114922813035</v>
      </c>
      <c r="P30">
        <f t="shared" si="2"/>
        <v>2285.5881217838764</v>
      </c>
      <c r="Q30">
        <f t="shared" si="2"/>
        <v>2234.0696826758149</v>
      </c>
      <c r="R30">
        <f t="shared" si="2"/>
        <v>2307.8992281303604</v>
      </c>
      <c r="S30">
        <f t="shared" si="2"/>
        <v>1920.8166809605489</v>
      </c>
      <c r="U30">
        <f t="shared" si="3"/>
        <v>2241.0874785591768</v>
      </c>
      <c r="V30">
        <f t="shared" si="3"/>
        <v>2151.4110205831907</v>
      </c>
      <c r="W30">
        <f t="shared" si="3"/>
        <v>2143.9035162950258</v>
      </c>
      <c r="X30">
        <f t="shared" si="3"/>
        <v>2020.8801457975985</v>
      </c>
      <c r="Y30">
        <f t="shared" si="3"/>
        <v>1969.361706689537</v>
      </c>
      <c r="Z30">
        <f t="shared" si="3"/>
        <v>2043.1912521440825</v>
      </c>
      <c r="AA30">
        <f t="shared" si="3"/>
        <v>1656.1087049742709</v>
      </c>
    </row>
    <row r="31" spans="1:27" x14ac:dyDescent="0.3">
      <c r="A31" s="1">
        <v>4.7569444444444447E-3</v>
      </c>
      <c r="B31">
        <v>24.5</v>
      </c>
      <c r="C31">
        <v>1182568</v>
      </c>
      <c r="D31">
        <v>11608494</v>
      </c>
      <c r="E31">
        <v>11477769</v>
      </c>
      <c r="F31">
        <v>11757838</v>
      </c>
      <c r="G31">
        <v>10917579</v>
      </c>
      <c r="H31">
        <v>10473259</v>
      </c>
      <c r="I31">
        <v>10996284</v>
      </c>
      <c r="J31">
        <v>9073982</v>
      </c>
      <c r="L31">
        <f t="shared" si="2"/>
        <v>253.55231560891937</v>
      </c>
      <c r="M31">
        <f t="shared" si="2"/>
        <v>2488.956689536878</v>
      </c>
      <c r="N31">
        <f t="shared" si="2"/>
        <v>2460.9281732418526</v>
      </c>
      <c r="O31">
        <f t="shared" si="2"/>
        <v>2520.9772727272725</v>
      </c>
      <c r="P31">
        <f t="shared" si="2"/>
        <v>2340.8188250428816</v>
      </c>
      <c r="Q31">
        <f t="shared" si="2"/>
        <v>2245.5529588336194</v>
      </c>
      <c r="R31">
        <f t="shared" si="2"/>
        <v>2357.6938250428816</v>
      </c>
      <c r="S31">
        <f t="shared" si="2"/>
        <v>1945.5364493996569</v>
      </c>
      <c r="U31">
        <f t="shared" si="3"/>
        <v>2235.4043739279587</v>
      </c>
      <c r="V31">
        <f t="shared" si="3"/>
        <v>2207.3758576329333</v>
      </c>
      <c r="W31">
        <f t="shared" si="3"/>
        <v>2267.4249571183532</v>
      </c>
      <c r="X31">
        <f t="shared" si="3"/>
        <v>2087.2665094339623</v>
      </c>
      <c r="Y31">
        <f t="shared" si="3"/>
        <v>1992.0006432247001</v>
      </c>
      <c r="Z31">
        <f t="shared" si="3"/>
        <v>2104.1415094339623</v>
      </c>
      <c r="AA31">
        <f t="shared" si="3"/>
        <v>1691.9841337907376</v>
      </c>
    </row>
    <row r="32" spans="1:27" x14ac:dyDescent="0.3">
      <c r="A32" s="1">
        <v>4.9189814814814816E-3</v>
      </c>
      <c r="B32">
        <v>24.5</v>
      </c>
      <c r="C32">
        <v>1290591</v>
      </c>
      <c r="D32">
        <v>11909045</v>
      </c>
      <c r="E32">
        <v>11677481</v>
      </c>
      <c r="F32">
        <v>11340423</v>
      </c>
      <c r="G32">
        <v>11104060</v>
      </c>
      <c r="H32">
        <v>10783654</v>
      </c>
      <c r="I32">
        <v>11000196</v>
      </c>
      <c r="J32">
        <v>9079444</v>
      </c>
      <c r="L32">
        <f t="shared" si="2"/>
        <v>276.71333619210975</v>
      </c>
      <c r="M32">
        <f t="shared" si="2"/>
        <v>2553.3972984562606</v>
      </c>
      <c r="N32">
        <f t="shared" si="2"/>
        <v>2503.7480703259007</v>
      </c>
      <c r="O32">
        <f t="shared" si="2"/>
        <v>2431.4800600343051</v>
      </c>
      <c r="P32">
        <f t="shared" si="2"/>
        <v>2380.8018867924529</v>
      </c>
      <c r="Q32">
        <f t="shared" si="2"/>
        <v>2312.1042024013723</v>
      </c>
      <c r="R32">
        <f t="shared" si="2"/>
        <v>2358.5325900514581</v>
      </c>
      <c r="S32">
        <f t="shared" si="2"/>
        <v>1946.7075471698113</v>
      </c>
      <c r="U32">
        <f t="shared" si="3"/>
        <v>2276.683962264151</v>
      </c>
      <c r="V32">
        <f t="shared" si="3"/>
        <v>2227.0347341337911</v>
      </c>
      <c r="W32">
        <f t="shared" si="3"/>
        <v>2154.7667238421955</v>
      </c>
      <c r="X32">
        <f t="shared" si="3"/>
        <v>2104.0885506003433</v>
      </c>
      <c r="Y32">
        <f t="shared" si="3"/>
        <v>2035.3908662092626</v>
      </c>
      <c r="Z32">
        <f t="shared" si="3"/>
        <v>2081.8192538593485</v>
      </c>
      <c r="AA32">
        <f t="shared" si="3"/>
        <v>1669.9942109777016</v>
      </c>
    </row>
    <row r="36" spans="9:16" x14ac:dyDescent="0.3">
      <c r="I36" t="s">
        <v>19</v>
      </c>
      <c r="J36" t="s">
        <v>20</v>
      </c>
      <c r="K36" t="s">
        <v>21</v>
      </c>
      <c r="L36" t="s">
        <v>22</v>
      </c>
      <c r="M36" t="s">
        <v>23</v>
      </c>
      <c r="N36" t="s">
        <v>24</v>
      </c>
      <c r="O36" t="s">
        <v>25</v>
      </c>
      <c r="P36" t="s">
        <v>26</v>
      </c>
    </row>
    <row r="37" spans="9:16" x14ac:dyDescent="0.3">
      <c r="I37">
        <v>0</v>
      </c>
      <c r="J37">
        <f ca="1">B37-$L37</f>
        <v>552.93289022298461</v>
      </c>
      <c r="K37">
        <f t="shared" ref="K37:P42" ca="1" si="4">C37-$L37</f>
        <v>439.1140651801029</v>
      </c>
      <c r="L37">
        <f t="shared" ca="1" si="4"/>
        <v>744.85377358490564</v>
      </c>
      <c r="M37">
        <f t="shared" ca="1" si="4"/>
        <v>378.50964837049742</v>
      </c>
      <c r="N37">
        <f t="shared" ca="1" si="4"/>
        <v>372.01222126929679</v>
      </c>
      <c r="O37">
        <f t="shared" ca="1" si="4"/>
        <v>384.14065180102921</v>
      </c>
      <c r="P37">
        <f t="shared" ca="1" si="4"/>
        <v>257.18181818181819</v>
      </c>
    </row>
    <row r="38" spans="9:16" x14ac:dyDescent="0.3">
      <c r="I38">
        <v>19</v>
      </c>
      <c r="J38">
        <f t="shared" ref="J38:J42" ca="1" si="5">B38-$L38</f>
        <v>787.21655231560885</v>
      </c>
      <c r="K38">
        <f t="shared" ca="1" si="4"/>
        <v>673.28194682675803</v>
      </c>
      <c r="L38">
        <f t="shared" ca="1" si="4"/>
        <v>1002.3962264150944</v>
      </c>
      <c r="M38">
        <f t="shared" ca="1" si="4"/>
        <v>581.04652658662098</v>
      </c>
      <c r="N38">
        <f t="shared" ca="1" si="4"/>
        <v>559.32439965694675</v>
      </c>
      <c r="O38">
        <f t="shared" ca="1" si="4"/>
        <v>557.40673241852483</v>
      </c>
      <c r="P38">
        <f t="shared" ca="1" si="4"/>
        <v>416.51415094339626</v>
      </c>
    </row>
    <row r="39" spans="9:16" x14ac:dyDescent="0.3">
      <c r="I39">
        <v>33</v>
      </c>
      <c r="K39">
        <f t="shared" ca="1" si="4"/>
        <v>819.78987993138935</v>
      </c>
      <c r="L39">
        <f t="shared" ca="1" si="4"/>
        <v>1133.3295454545455</v>
      </c>
      <c r="M39">
        <f t="shared" ca="1" si="4"/>
        <v>686.24871355060043</v>
      </c>
      <c r="O39">
        <f t="shared" ca="1" si="4"/>
        <v>695.81668096054887</v>
      </c>
      <c r="P39">
        <f t="shared" ca="1" si="4"/>
        <v>508.98520583190395</v>
      </c>
    </row>
    <row r="40" spans="9:16" x14ac:dyDescent="0.3">
      <c r="I40">
        <v>47</v>
      </c>
      <c r="J40">
        <f t="shared" ca="1" si="5"/>
        <v>1025.669382504288</v>
      </c>
      <c r="K40">
        <f t="shared" ca="1" si="4"/>
        <v>944.14108061749573</v>
      </c>
      <c r="L40">
        <f t="shared" ca="1" si="4"/>
        <v>1281.6895368782161</v>
      </c>
      <c r="M40">
        <f t="shared" ca="1" si="4"/>
        <v>777.3406946826758</v>
      </c>
      <c r="N40">
        <f t="shared" ca="1" si="4"/>
        <v>820.08404802744428</v>
      </c>
      <c r="O40">
        <f t="shared" ca="1" si="4"/>
        <v>814.22770154373927</v>
      </c>
    </row>
    <row r="41" spans="9:16" x14ac:dyDescent="0.3">
      <c r="I41">
        <v>61</v>
      </c>
      <c r="J41">
        <f t="shared" ca="1" si="5"/>
        <v>1144.0087907375644</v>
      </c>
      <c r="L41">
        <f t="shared" ca="1" si="4"/>
        <v>1349.8917238421955</v>
      </c>
      <c r="M41">
        <f t="shared" ca="1" si="4"/>
        <v>876.71033447684385</v>
      </c>
      <c r="N41">
        <f t="shared" ca="1" si="4"/>
        <v>931.75321612349899</v>
      </c>
      <c r="O41">
        <f t="shared" ca="1" si="4"/>
        <v>896.51329331046304</v>
      </c>
      <c r="P41">
        <f t="shared" ca="1" si="4"/>
        <v>671.72705831903954</v>
      </c>
    </row>
    <row r="42" spans="9:16" x14ac:dyDescent="0.3">
      <c r="I42">
        <v>75</v>
      </c>
      <c r="J42">
        <f t="shared" ca="1" si="5"/>
        <v>1214.0220840480274</v>
      </c>
      <c r="L42">
        <f t="shared" ca="1" si="4"/>
        <v>1380.7489279588335</v>
      </c>
      <c r="M42">
        <f t="shared" ca="1" si="4"/>
        <v>956.74571183533453</v>
      </c>
      <c r="N42">
        <f t="shared" ca="1" si="4"/>
        <v>1008.5066466552316</v>
      </c>
      <c r="O42">
        <f t="shared" ca="1" si="4"/>
        <v>989.13486277873062</v>
      </c>
      <c r="P42">
        <f t="shared" ca="1" si="4"/>
        <v>745.08576329331049</v>
      </c>
    </row>
    <row r="44" spans="9:16" x14ac:dyDescent="0.3">
      <c r="J44">
        <v>8.4981000000000009</v>
      </c>
      <c r="K44">
        <v>9.6735000000000007</v>
      </c>
      <c r="L44">
        <v>8.5060000000000002</v>
      </c>
      <c r="M44">
        <v>6.9863</v>
      </c>
      <c r="N44">
        <v>8.9309999999999992</v>
      </c>
      <c r="O44">
        <v>8.1123999999999992</v>
      </c>
      <c r="P44">
        <v>6.0387000000000004</v>
      </c>
    </row>
    <row r="46" spans="9:16" x14ac:dyDescent="0.3">
      <c r="K46" s="4">
        <f>1-K44/$J$44</f>
        <v>-0.13831327002506444</v>
      </c>
      <c r="L46" s="4">
        <f t="shared" ref="L46:P46" si="6">1-L44/$J$44</f>
        <v>-9.2961956201964568E-4</v>
      </c>
      <c r="M46" s="4">
        <f t="shared" si="6"/>
        <v>0.17789858909638634</v>
      </c>
      <c r="N46" s="4">
        <f t="shared" si="6"/>
        <v>-5.0940798531436293E-2</v>
      </c>
      <c r="O46" s="4">
        <f t="shared" si="6"/>
        <v>4.5386615831774391E-2</v>
      </c>
      <c r="P46" s="4">
        <f t="shared" si="6"/>
        <v>0.28940586719384331</v>
      </c>
    </row>
    <row r="47" spans="9:16" x14ac:dyDescent="0.3">
      <c r="K47" s="5" t="s">
        <v>104</v>
      </c>
      <c r="L47" s="5" t="s">
        <v>105</v>
      </c>
      <c r="M47" s="5" t="s">
        <v>106</v>
      </c>
      <c r="N47" s="5" t="s">
        <v>107</v>
      </c>
      <c r="O47" s="5"/>
    </row>
    <row r="50" spans="10:16" x14ac:dyDescent="0.25">
      <c r="J50" s="3"/>
      <c r="K50" s="3"/>
      <c r="L50" s="3"/>
      <c r="M50" s="3"/>
      <c r="N50" s="3"/>
      <c r="O50" s="3"/>
      <c r="P50" s="3"/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CBE1B-602A-40BC-9C56-50673C2CB9AD}">
  <dimension ref="A1:CU79"/>
  <sheetViews>
    <sheetView topLeftCell="A49" workbookViewId="0">
      <selection activeCell="F83" sqref="F83"/>
    </sheetView>
  </sheetViews>
  <sheetFormatPr defaultRowHeight="14" x14ac:dyDescent="0.3"/>
  <cols>
    <col min="24" max="24" width="8.6640625" style="6"/>
  </cols>
  <sheetData>
    <row r="1" spans="1:9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s="6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</row>
    <row r="2" spans="1:99" x14ac:dyDescent="0.3">
      <c r="A2" s="1">
        <v>0</v>
      </c>
      <c r="B2">
        <v>25</v>
      </c>
      <c r="C2">
        <v>992035</v>
      </c>
      <c r="D2">
        <v>3890351</v>
      </c>
      <c r="E2">
        <v>2613898</v>
      </c>
      <c r="F2">
        <v>2758666</v>
      </c>
      <c r="G2">
        <v>769433</v>
      </c>
      <c r="H2">
        <v>2598353</v>
      </c>
      <c r="I2">
        <v>2500072</v>
      </c>
      <c r="J2">
        <v>2868050</v>
      </c>
      <c r="K2">
        <v>0</v>
      </c>
      <c r="L2">
        <f>C2/4664</f>
        <v>212.7004716981132</v>
      </c>
      <c r="M2">
        <f t="shared" ref="M2:S17" si="0">D2/4664</f>
        <v>834.12328473413379</v>
      </c>
      <c r="N2">
        <f t="shared" si="0"/>
        <v>560.44125214408234</v>
      </c>
      <c r="O2">
        <f t="shared" si="0"/>
        <v>591.48070325900517</v>
      </c>
      <c r="P2">
        <f t="shared" si="0"/>
        <v>164.97277015437393</v>
      </c>
      <c r="Q2">
        <f t="shared" si="0"/>
        <v>557.10827615780443</v>
      </c>
      <c r="R2">
        <f t="shared" si="0"/>
        <v>536.03602058319041</v>
      </c>
      <c r="S2">
        <f t="shared" si="0"/>
        <v>614.93353344768434</v>
      </c>
      <c r="T2">
        <v>0</v>
      </c>
      <c r="U2">
        <f>M2-$L2</f>
        <v>621.42281303602056</v>
      </c>
      <c r="V2">
        <f t="shared" ref="V2:AA17" si="1">N2-$L2</f>
        <v>347.74078044596911</v>
      </c>
      <c r="W2">
        <f t="shared" si="1"/>
        <v>378.78023156089193</v>
      </c>
      <c r="X2" s="6">
        <f t="shared" si="1"/>
        <v>-47.727701543739272</v>
      </c>
      <c r="Y2">
        <f t="shared" si="1"/>
        <v>344.40780445969119</v>
      </c>
      <c r="Z2">
        <f t="shared" si="1"/>
        <v>323.33554888507717</v>
      </c>
      <c r="AA2">
        <f t="shared" si="1"/>
        <v>402.23306174957111</v>
      </c>
    </row>
    <row r="3" spans="1:99" x14ac:dyDescent="0.3">
      <c r="A3" s="1">
        <v>2.0833333333333335E-4</v>
      </c>
      <c r="B3">
        <v>25</v>
      </c>
      <c r="C3">
        <v>991013</v>
      </c>
      <c r="D3">
        <v>4416382</v>
      </c>
      <c r="E3">
        <v>3056303</v>
      </c>
      <c r="F3">
        <v>3472894</v>
      </c>
      <c r="G3">
        <v>793876</v>
      </c>
      <c r="H3">
        <v>3165146</v>
      </c>
      <c r="I3">
        <v>3125041</v>
      </c>
      <c r="J3">
        <v>3419605</v>
      </c>
      <c r="K3">
        <v>18</v>
      </c>
      <c r="L3">
        <f t="shared" ref="L3:S32" si="2">C3/4664</f>
        <v>212.48134648370498</v>
      </c>
      <c r="M3">
        <f t="shared" si="0"/>
        <v>946.90866209262435</v>
      </c>
      <c r="N3">
        <f t="shared" si="0"/>
        <v>655.29652658662087</v>
      </c>
      <c r="O3">
        <f t="shared" si="0"/>
        <v>744.61706689536879</v>
      </c>
      <c r="P3">
        <f t="shared" si="0"/>
        <v>170.21355060034304</v>
      </c>
      <c r="Q3">
        <f t="shared" si="0"/>
        <v>678.63336192109773</v>
      </c>
      <c r="R3">
        <f t="shared" si="0"/>
        <v>670.03451972555752</v>
      </c>
      <c r="S3">
        <f t="shared" si="0"/>
        <v>733.19146655231566</v>
      </c>
      <c r="T3">
        <v>18</v>
      </c>
      <c r="U3">
        <f t="shared" ref="U3:AA32" si="3">M3-$L3</f>
        <v>734.42731560891934</v>
      </c>
      <c r="V3">
        <f t="shared" si="1"/>
        <v>442.81518010291586</v>
      </c>
      <c r="W3">
        <f t="shared" si="1"/>
        <v>532.13572041166378</v>
      </c>
      <c r="X3" s="6">
        <f t="shared" si="1"/>
        <v>-42.267795883361941</v>
      </c>
      <c r="Y3">
        <f t="shared" si="1"/>
        <v>466.15201543739272</v>
      </c>
      <c r="Z3">
        <f t="shared" si="1"/>
        <v>457.55317324185251</v>
      </c>
      <c r="AA3">
        <f t="shared" si="1"/>
        <v>520.71012006861065</v>
      </c>
      <c r="AC3">
        <v>5.5763999999999996</v>
      </c>
      <c r="AD3">
        <v>4.3018000000000001</v>
      </c>
      <c r="AE3">
        <v>6.4023000000000003</v>
      </c>
      <c r="AF3">
        <v>5.3231999999999999</v>
      </c>
      <c r="AH3">
        <v>5.8570000000000002</v>
      </c>
      <c r="AI3">
        <v>4.5509000000000004</v>
      </c>
    </row>
    <row r="4" spans="1:99" x14ac:dyDescent="0.3">
      <c r="A4" s="1">
        <v>3.7037037037037035E-4</v>
      </c>
      <c r="B4">
        <v>25</v>
      </c>
      <c r="C4">
        <v>1072306</v>
      </c>
      <c r="D4">
        <v>4866263</v>
      </c>
      <c r="E4">
        <v>3397576</v>
      </c>
      <c r="F4">
        <v>3917562</v>
      </c>
      <c r="G4">
        <v>833005</v>
      </c>
      <c r="H4">
        <v>3626024</v>
      </c>
      <c r="I4">
        <v>3566368</v>
      </c>
      <c r="J4">
        <v>3794649</v>
      </c>
      <c r="K4">
        <v>32</v>
      </c>
      <c r="L4">
        <f t="shared" si="2"/>
        <v>229.91123499142367</v>
      </c>
      <c r="M4">
        <f t="shared" si="0"/>
        <v>1043.3668524871355</v>
      </c>
      <c r="N4">
        <f t="shared" si="0"/>
        <v>728.46826758147517</v>
      </c>
      <c r="O4">
        <f t="shared" si="0"/>
        <v>839.95754716981128</v>
      </c>
      <c r="P4">
        <f t="shared" si="0"/>
        <v>178.60313036020582</v>
      </c>
      <c r="Q4">
        <f t="shared" si="0"/>
        <v>777.44939965694687</v>
      </c>
      <c r="R4">
        <f t="shared" si="0"/>
        <v>764.65866209262435</v>
      </c>
      <c r="S4">
        <f t="shared" si="0"/>
        <v>813.60398799313896</v>
      </c>
      <c r="T4">
        <v>32</v>
      </c>
      <c r="U4">
        <f t="shared" si="3"/>
        <v>813.45561749571175</v>
      </c>
      <c r="V4">
        <f t="shared" si="1"/>
        <v>498.55703259005151</v>
      </c>
      <c r="W4">
        <f t="shared" si="1"/>
        <v>610.04631217838755</v>
      </c>
      <c r="X4" s="6">
        <f t="shared" si="1"/>
        <v>-51.308104631217844</v>
      </c>
      <c r="Y4">
        <f t="shared" si="1"/>
        <v>547.53816466552325</v>
      </c>
      <c r="Z4">
        <f t="shared" si="1"/>
        <v>534.74742710120063</v>
      </c>
      <c r="AA4">
        <f t="shared" si="1"/>
        <v>583.69275300171535</v>
      </c>
    </row>
    <row r="5" spans="1:99" x14ac:dyDescent="0.3">
      <c r="A5" s="1">
        <v>5.3240740740740744E-4</v>
      </c>
      <c r="B5">
        <v>25</v>
      </c>
      <c r="C5">
        <v>1105655</v>
      </c>
      <c r="D5">
        <v>5315818</v>
      </c>
      <c r="E5">
        <v>3758957</v>
      </c>
      <c r="F5">
        <v>4405954</v>
      </c>
      <c r="G5">
        <v>856143</v>
      </c>
      <c r="H5">
        <v>3944464</v>
      </c>
      <c r="I5">
        <v>3925678</v>
      </c>
      <c r="J5">
        <v>4082091</v>
      </c>
      <c r="K5">
        <v>46</v>
      </c>
      <c r="L5">
        <f t="shared" si="2"/>
        <v>237.06153516295026</v>
      </c>
      <c r="M5">
        <f t="shared" si="0"/>
        <v>1139.7551457975985</v>
      </c>
      <c r="N5">
        <f t="shared" si="0"/>
        <v>805.95132933104628</v>
      </c>
      <c r="O5">
        <f t="shared" si="0"/>
        <v>944.67281303602056</v>
      </c>
      <c r="P5">
        <f t="shared" si="0"/>
        <v>183.56410806174958</v>
      </c>
      <c r="Q5">
        <f t="shared" si="0"/>
        <v>845.72555746140654</v>
      </c>
      <c r="R5">
        <f t="shared" si="0"/>
        <v>841.69768439108066</v>
      </c>
      <c r="S5">
        <f t="shared" si="0"/>
        <v>875.23391938250427</v>
      </c>
      <c r="T5">
        <v>46</v>
      </c>
      <c r="U5">
        <f t="shared" si="3"/>
        <v>902.69361063464828</v>
      </c>
      <c r="V5">
        <f t="shared" si="1"/>
        <v>568.88979416809605</v>
      </c>
      <c r="W5">
        <f t="shared" si="1"/>
        <v>707.61127787307032</v>
      </c>
      <c r="X5" s="6">
        <f t="shared" si="1"/>
        <v>-53.497427101200685</v>
      </c>
      <c r="Y5">
        <f t="shared" si="1"/>
        <v>608.6640222984563</v>
      </c>
      <c r="Z5">
        <f t="shared" si="1"/>
        <v>604.63614922813042</v>
      </c>
      <c r="AA5">
        <f t="shared" si="1"/>
        <v>638.17238421955403</v>
      </c>
      <c r="AD5" s="4">
        <f>1-AD3/$AC$3</f>
        <v>0.22857040384477434</v>
      </c>
      <c r="AE5" s="4">
        <f t="shared" ref="AE5:AI5" si="4">1-AE3/$AC$3</f>
        <v>-0.1481063051431033</v>
      </c>
      <c r="AF5" s="4">
        <f t="shared" si="4"/>
        <v>4.5405638046051133E-2</v>
      </c>
      <c r="AG5" s="7"/>
      <c r="AH5" s="4">
        <f t="shared" si="4"/>
        <v>-5.0319202352772541E-2</v>
      </c>
      <c r="AI5" s="4">
        <f t="shared" si="4"/>
        <v>0.18390000717308641</v>
      </c>
    </row>
    <row r="6" spans="1:99" x14ac:dyDescent="0.3">
      <c r="A6" s="1">
        <v>6.9444444444444447E-4</v>
      </c>
      <c r="B6">
        <v>25</v>
      </c>
      <c r="C6">
        <v>1120651</v>
      </c>
      <c r="D6">
        <v>5621010</v>
      </c>
      <c r="E6">
        <v>4012897</v>
      </c>
      <c r="F6">
        <v>4844338</v>
      </c>
      <c r="G6">
        <v>870526</v>
      </c>
      <c r="H6">
        <v>4358367</v>
      </c>
      <c r="I6">
        <v>4420828</v>
      </c>
      <c r="J6">
        <v>4455070</v>
      </c>
      <c r="K6">
        <v>60</v>
      </c>
      <c r="L6">
        <f t="shared" si="2"/>
        <v>240.27680102915951</v>
      </c>
      <c r="M6">
        <f t="shared" si="0"/>
        <v>1205.1908233276158</v>
      </c>
      <c r="N6">
        <f t="shared" si="0"/>
        <v>860.39815608919378</v>
      </c>
      <c r="O6">
        <f t="shared" si="0"/>
        <v>1038.6659519725558</v>
      </c>
      <c r="P6">
        <f t="shared" si="0"/>
        <v>186.64794168096054</v>
      </c>
      <c r="Q6">
        <f t="shared" si="0"/>
        <v>934.46976843910807</v>
      </c>
      <c r="R6">
        <f t="shared" si="0"/>
        <v>947.86192109777016</v>
      </c>
      <c r="S6">
        <f t="shared" si="0"/>
        <v>955.20368782161233</v>
      </c>
      <c r="T6">
        <v>60</v>
      </c>
      <c r="U6">
        <f t="shared" si="3"/>
        <v>964.9140222984563</v>
      </c>
      <c r="V6">
        <f t="shared" si="1"/>
        <v>620.12135506003426</v>
      </c>
      <c r="W6">
        <f t="shared" si="1"/>
        <v>798.38915094339632</v>
      </c>
      <c r="X6" s="6">
        <f t="shared" si="1"/>
        <v>-53.628859348198972</v>
      </c>
      <c r="Y6">
        <f t="shared" si="1"/>
        <v>694.19296740994855</v>
      </c>
      <c r="Z6">
        <f t="shared" si="1"/>
        <v>707.58512006861065</v>
      </c>
      <c r="AA6">
        <f t="shared" si="1"/>
        <v>714.92688679245282</v>
      </c>
    </row>
    <row r="7" spans="1:99" x14ac:dyDescent="0.3">
      <c r="A7" s="1">
        <v>8.564814814814815E-4</v>
      </c>
      <c r="B7">
        <v>25</v>
      </c>
      <c r="C7">
        <v>1127315</v>
      </c>
      <c r="D7">
        <v>6113023</v>
      </c>
      <c r="E7">
        <v>4361298</v>
      </c>
      <c r="F7">
        <v>5215342</v>
      </c>
      <c r="G7">
        <v>871620</v>
      </c>
      <c r="H7">
        <v>4715417</v>
      </c>
      <c r="I7">
        <v>4804486</v>
      </c>
      <c r="J7">
        <v>4792096</v>
      </c>
      <c r="K7">
        <v>74</v>
      </c>
      <c r="L7">
        <f t="shared" si="2"/>
        <v>241.70561749571183</v>
      </c>
      <c r="M7">
        <f t="shared" si="0"/>
        <v>1310.6824614065181</v>
      </c>
      <c r="N7">
        <f t="shared" si="0"/>
        <v>935.09819897084049</v>
      </c>
      <c r="O7">
        <f t="shared" si="0"/>
        <v>1118.2122641509434</v>
      </c>
      <c r="P7">
        <f t="shared" si="0"/>
        <v>186.88250428816465</v>
      </c>
      <c r="Q7">
        <f t="shared" si="0"/>
        <v>1011.0242281303603</v>
      </c>
      <c r="R7">
        <f t="shared" si="0"/>
        <v>1030.1213550600344</v>
      </c>
      <c r="S7">
        <f t="shared" si="0"/>
        <v>1027.4648370497428</v>
      </c>
      <c r="T7">
        <v>74</v>
      </c>
      <c r="U7">
        <f t="shared" si="3"/>
        <v>1068.9768439108063</v>
      </c>
      <c r="V7">
        <f t="shared" si="1"/>
        <v>693.39258147512862</v>
      </c>
      <c r="W7">
        <f t="shared" si="1"/>
        <v>876.50664665523152</v>
      </c>
      <c r="X7" s="6">
        <f t="shared" si="1"/>
        <v>-54.823113207547181</v>
      </c>
      <c r="Y7">
        <f t="shared" si="1"/>
        <v>769.31861063464839</v>
      </c>
      <c r="Z7">
        <f t="shared" si="1"/>
        <v>788.41573756432251</v>
      </c>
      <c r="AA7">
        <f t="shared" si="1"/>
        <v>785.75921955403089</v>
      </c>
    </row>
    <row r="8" spans="1:99" x14ac:dyDescent="0.3">
      <c r="A8" s="1">
        <v>1.0185185185185186E-3</v>
      </c>
      <c r="B8">
        <v>25</v>
      </c>
      <c r="C8">
        <v>1133335</v>
      </c>
      <c r="D8">
        <v>6510404</v>
      </c>
      <c r="E8">
        <v>4587275</v>
      </c>
      <c r="F8">
        <v>5523170</v>
      </c>
      <c r="G8">
        <v>857132</v>
      </c>
      <c r="H8">
        <v>5072634</v>
      </c>
      <c r="I8">
        <v>5160555</v>
      </c>
      <c r="J8">
        <v>5135342</v>
      </c>
      <c r="L8">
        <f t="shared" si="2"/>
        <v>242.99635506003432</v>
      </c>
      <c r="M8">
        <f t="shared" si="0"/>
        <v>1395.8842195540308</v>
      </c>
      <c r="N8">
        <f t="shared" si="0"/>
        <v>983.54952830188677</v>
      </c>
      <c r="O8">
        <f t="shared" si="0"/>
        <v>1184.2131217838764</v>
      </c>
      <c r="P8">
        <f t="shared" si="0"/>
        <v>183.7761578044597</v>
      </c>
      <c r="Q8">
        <f t="shared" si="0"/>
        <v>1087.6144939965695</v>
      </c>
      <c r="R8">
        <f t="shared" si="0"/>
        <v>1106.4654802744426</v>
      </c>
      <c r="S8">
        <f t="shared" si="0"/>
        <v>1101.0596054888508</v>
      </c>
      <c r="U8">
        <f t="shared" si="3"/>
        <v>1152.8878644939964</v>
      </c>
      <c r="V8">
        <f t="shared" si="1"/>
        <v>740.55317324185239</v>
      </c>
      <c r="W8">
        <f t="shared" si="1"/>
        <v>941.21676672384206</v>
      </c>
      <c r="X8" s="6">
        <f t="shared" si="1"/>
        <v>-59.220197255574618</v>
      </c>
      <c r="Y8">
        <f t="shared" si="1"/>
        <v>844.61813893653516</v>
      </c>
      <c r="Z8">
        <f t="shared" si="1"/>
        <v>863.46912521440822</v>
      </c>
      <c r="AA8">
        <f t="shared" si="1"/>
        <v>858.06325042881645</v>
      </c>
    </row>
    <row r="9" spans="1:99" x14ac:dyDescent="0.3">
      <c r="A9" s="1">
        <v>1.1805555555555556E-3</v>
      </c>
      <c r="B9">
        <v>25.5</v>
      </c>
      <c r="C9">
        <v>1105955</v>
      </c>
      <c r="D9">
        <v>6796359</v>
      </c>
      <c r="E9">
        <v>4848099</v>
      </c>
      <c r="F9">
        <v>5784711</v>
      </c>
      <c r="G9">
        <v>878835</v>
      </c>
      <c r="H9">
        <v>5451992</v>
      </c>
      <c r="I9">
        <v>5498496</v>
      </c>
      <c r="J9">
        <v>5390820</v>
      </c>
      <c r="L9">
        <f t="shared" si="2"/>
        <v>237.1258576329331</v>
      </c>
      <c r="M9">
        <f t="shared" si="0"/>
        <v>1457.1953259005145</v>
      </c>
      <c r="N9">
        <f t="shared" si="0"/>
        <v>1039.4723413379074</v>
      </c>
      <c r="O9">
        <f t="shared" si="0"/>
        <v>1240.2896655231561</v>
      </c>
      <c r="P9">
        <f t="shared" si="0"/>
        <v>188.42945969125213</v>
      </c>
      <c r="Q9">
        <f t="shared" si="0"/>
        <v>1168.9519725557461</v>
      </c>
      <c r="R9">
        <f t="shared" si="0"/>
        <v>1178.9228130360207</v>
      </c>
      <c r="S9">
        <f t="shared" si="0"/>
        <v>1155.8361921097769</v>
      </c>
      <c r="U9">
        <f t="shared" si="3"/>
        <v>1220.0694682675814</v>
      </c>
      <c r="V9">
        <f t="shared" si="1"/>
        <v>802.34648370497439</v>
      </c>
      <c r="W9">
        <f t="shared" si="1"/>
        <v>1003.1638078902231</v>
      </c>
      <c r="X9" s="6">
        <f t="shared" si="1"/>
        <v>-48.696397941680971</v>
      </c>
      <c r="Y9">
        <f t="shared" si="1"/>
        <v>931.82611492281308</v>
      </c>
      <c r="Z9">
        <f t="shared" si="1"/>
        <v>941.79695540308762</v>
      </c>
      <c r="AA9">
        <f t="shared" si="1"/>
        <v>918.71033447684385</v>
      </c>
    </row>
    <row r="10" spans="1:99" x14ac:dyDescent="0.3">
      <c r="A10" s="1">
        <v>1.3425925925925925E-3</v>
      </c>
      <c r="B10">
        <v>25.5</v>
      </c>
      <c r="C10">
        <v>1148258</v>
      </c>
      <c r="D10">
        <v>7154118</v>
      </c>
      <c r="E10">
        <v>5205902</v>
      </c>
      <c r="F10">
        <v>6198833</v>
      </c>
      <c r="G10">
        <v>877211</v>
      </c>
      <c r="H10">
        <v>5716562</v>
      </c>
      <c r="I10">
        <v>5800628</v>
      </c>
      <c r="J10">
        <v>5773390</v>
      </c>
      <c r="L10">
        <f t="shared" si="2"/>
        <v>246.19596912521442</v>
      </c>
      <c r="M10">
        <f t="shared" si="0"/>
        <v>1533.9018010291595</v>
      </c>
      <c r="N10">
        <f t="shared" si="0"/>
        <v>1116.1882504288164</v>
      </c>
      <c r="O10">
        <f t="shared" si="0"/>
        <v>1329.0808319039452</v>
      </c>
      <c r="P10">
        <f t="shared" si="0"/>
        <v>188.08126072041168</v>
      </c>
      <c r="Q10">
        <f t="shared" si="0"/>
        <v>1225.6779588336192</v>
      </c>
      <c r="R10">
        <f t="shared" si="0"/>
        <v>1243.7024013722128</v>
      </c>
      <c r="S10">
        <f t="shared" si="0"/>
        <v>1237.8623499142368</v>
      </c>
      <c r="U10">
        <f t="shared" si="3"/>
        <v>1287.7058319039452</v>
      </c>
      <c r="V10">
        <f t="shared" si="1"/>
        <v>869.992281303602</v>
      </c>
      <c r="W10">
        <f t="shared" si="1"/>
        <v>1082.8848627787308</v>
      </c>
      <c r="X10" s="6">
        <f t="shared" si="1"/>
        <v>-58.114708404802741</v>
      </c>
      <c r="Y10">
        <f t="shared" si="1"/>
        <v>979.48198970840474</v>
      </c>
      <c r="Z10">
        <f t="shared" si="1"/>
        <v>997.50643224699832</v>
      </c>
      <c r="AA10">
        <f t="shared" si="1"/>
        <v>991.66638078902236</v>
      </c>
    </row>
    <row r="11" spans="1:99" x14ac:dyDescent="0.3">
      <c r="A11" s="1">
        <v>1.5162037037037036E-3</v>
      </c>
      <c r="B11">
        <v>25.5</v>
      </c>
      <c r="C11">
        <v>1131341</v>
      </c>
      <c r="D11">
        <v>7528400</v>
      </c>
      <c r="E11">
        <v>5414046</v>
      </c>
      <c r="F11">
        <v>6511404</v>
      </c>
      <c r="G11">
        <v>866957</v>
      </c>
      <c r="H11">
        <v>6041909</v>
      </c>
      <c r="I11">
        <v>6175586</v>
      </c>
      <c r="J11">
        <v>6072562</v>
      </c>
      <c r="L11">
        <f t="shared" si="2"/>
        <v>242.56882504288166</v>
      </c>
      <c r="M11">
        <f t="shared" si="0"/>
        <v>1614.1509433962265</v>
      </c>
      <c r="N11">
        <f t="shared" si="0"/>
        <v>1160.816037735849</v>
      </c>
      <c r="O11">
        <f t="shared" si="0"/>
        <v>1396.0986277873071</v>
      </c>
      <c r="P11">
        <f t="shared" si="0"/>
        <v>185.88271869639794</v>
      </c>
      <c r="Q11">
        <f t="shared" si="0"/>
        <v>1295.4350343053172</v>
      </c>
      <c r="R11">
        <f t="shared" si="0"/>
        <v>1324.0964837049742</v>
      </c>
      <c r="S11">
        <f t="shared" si="0"/>
        <v>1302.0072898799315</v>
      </c>
      <c r="U11">
        <f t="shared" si="3"/>
        <v>1371.5821183533449</v>
      </c>
      <c r="V11">
        <f t="shared" si="1"/>
        <v>918.24721269296742</v>
      </c>
      <c r="W11">
        <f t="shared" si="1"/>
        <v>1153.5298027444255</v>
      </c>
      <c r="X11" s="6">
        <f t="shared" si="1"/>
        <v>-56.686106346483712</v>
      </c>
      <c r="Y11">
        <f t="shared" si="1"/>
        <v>1052.8662092624356</v>
      </c>
      <c r="Z11">
        <f t="shared" si="1"/>
        <v>1081.5276586620926</v>
      </c>
      <c r="AA11">
        <f t="shared" si="1"/>
        <v>1059.4384648370499</v>
      </c>
    </row>
    <row r="12" spans="1:99" x14ac:dyDescent="0.3">
      <c r="A12" s="1">
        <v>1.6782407407407406E-3</v>
      </c>
      <c r="B12">
        <v>25.5</v>
      </c>
      <c r="C12">
        <v>1152427</v>
      </c>
      <c r="D12">
        <v>7830667</v>
      </c>
      <c r="E12">
        <v>5610160</v>
      </c>
      <c r="F12">
        <v>6798808</v>
      </c>
      <c r="G12">
        <v>853847</v>
      </c>
      <c r="H12">
        <v>6257928</v>
      </c>
      <c r="I12">
        <v>6516232</v>
      </c>
      <c r="J12">
        <v>6371897</v>
      </c>
      <c r="L12">
        <f t="shared" si="2"/>
        <v>247.0898370497427</v>
      </c>
      <c r="M12">
        <f t="shared" si="0"/>
        <v>1678.9594768439108</v>
      </c>
      <c r="N12">
        <f t="shared" si="0"/>
        <v>1202.8644939965695</v>
      </c>
      <c r="O12">
        <f t="shared" si="0"/>
        <v>1457.7204116638079</v>
      </c>
      <c r="P12">
        <f t="shared" si="0"/>
        <v>183.07182675814752</v>
      </c>
      <c r="Q12">
        <f t="shared" si="0"/>
        <v>1341.7512864493997</v>
      </c>
      <c r="R12">
        <f t="shared" si="0"/>
        <v>1397.1337907375644</v>
      </c>
      <c r="S12">
        <f t="shared" si="0"/>
        <v>1366.1871783876502</v>
      </c>
      <c r="U12">
        <f t="shared" si="3"/>
        <v>1431.8696397941681</v>
      </c>
      <c r="V12">
        <f t="shared" si="1"/>
        <v>955.77465694682678</v>
      </c>
      <c r="W12">
        <f t="shared" si="1"/>
        <v>1210.6305746140652</v>
      </c>
      <c r="X12" s="6">
        <f t="shared" si="1"/>
        <v>-64.018010291595175</v>
      </c>
      <c r="Y12">
        <f t="shared" si="1"/>
        <v>1094.6614493996569</v>
      </c>
      <c r="Z12">
        <f t="shared" si="1"/>
        <v>1150.0439536878216</v>
      </c>
      <c r="AA12">
        <f t="shared" si="1"/>
        <v>1119.0973413379074</v>
      </c>
    </row>
    <row r="13" spans="1:99" x14ac:dyDescent="0.3">
      <c r="A13" s="1">
        <v>1.8402777777777777E-3</v>
      </c>
      <c r="B13">
        <v>25.5</v>
      </c>
      <c r="C13">
        <v>1161010</v>
      </c>
      <c r="D13">
        <v>7965304</v>
      </c>
      <c r="E13">
        <v>5850462</v>
      </c>
      <c r="F13">
        <v>7025808</v>
      </c>
      <c r="G13">
        <v>888199</v>
      </c>
      <c r="H13">
        <v>6493737</v>
      </c>
      <c r="I13">
        <v>6653766</v>
      </c>
      <c r="J13">
        <v>6518319</v>
      </c>
      <c r="L13">
        <f t="shared" si="2"/>
        <v>248.93010291595198</v>
      </c>
      <c r="M13">
        <f t="shared" si="0"/>
        <v>1707.8267581475129</v>
      </c>
      <c r="N13">
        <f t="shared" si="0"/>
        <v>1254.3872212692968</v>
      </c>
      <c r="O13">
        <f t="shared" si="0"/>
        <v>1506.3910806174956</v>
      </c>
      <c r="P13">
        <f t="shared" si="0"/>
        <v>190.43717838765008</v>
      </c>
      <c r="Q13">
        <f t="shared" si="0"/>
        <v>1392.3106775300171</v>
      </c>
      <c r="R13">
        <f t="shared" si="0"/>
        <v>1426.6222126929674</v>
      </c>
      <c r="S13">
        <f t="shared" si="0"/>
        <v>1397.5812607204116</v>
      </c>
      <c r="U13">
        <f t="shared" si="3"/>
        <v>1458.896655231561</v>
      </c>
      <c r="V13">
        <f t="shared" si="1"/>
        <v>1005.4571183533449</v>
      </c>
      <c r="W13">
        <f t="shared" si="1"/>
        <v>1257.4609777015437</v>
      </c>
      <c r="X13" s="6">
        <f t="shared" si="1"/>
        <v>-58.492924528301899</v>
      </c>
      <c r="Y13">
        <f t="shared" si="1"/>
        <v>1143.3805746140652</v>
      </c>
      <c r="Z13">
        <f t="shared" si="1"/>
        <v>1177.6921097770155</v>
      </c>
      <c r="AA13">
        <f t="shared" si="1"/>
        <v>1148.6511578044597</v>
      </c>
    </row>
    <row r="14" spans="1:99" x14ac:dyDescent="0.3">
      <c r="A14" s="1">
        <v>2.0023148148148148E-3</v>
      </c>
      <c r="B14">
        <v>25.5</v>
      </c>
      <c r="C14">
        <v>1166245</v>
      </c>
      <c r="D14">
        <v>8213833</v>
      </c>
      <c r="E14">
        <v>5948670</v>
      </c>
      <c r="F14">
        <v>7273376</v>
      </c>
      <c r="G14">
        <v>895152</v>
      </c>
      <c r="H14">
        <v>6715658</v>
      </c>
      <c r="I14">
        <v>7009298</v>
      </c>
      <c r="J14">
        <v>6787115</v>
      </c>
      <c r="L14">
        <f t="shared" si="2"/>
        <v>250.05253001715266</v>
      </c>
      <c r="M14">
        <f t="shared" si="0"/>
        <v>1761.1134219554031</v>
      </c>
      <c r="N14">
        <f t="shared" si="0"/>
        <v>1275.4438250428816</v>
      </c>
      <c r="O14">
        <f t="shared" si="0"/>
        <v>1559.4716981132076</v>
      </c>
      <c r="P14">
        <f t="shared" si="0"/>
        <v>191.92795883361921</v>
      </c>
      <c r="Q14">
        <f t="shared" si="0"/>
        <v>1439.8923670668953</v>
      </c>
      <c r="R14">
        <f t="shared" si="0"/>
        <v>1502.8512006861063</v>
      </c>
      <c r="S14">
        <f t="shared" si="0"/>
        <v>1455.2133361921099</v>
      </c>
      <c r="U14">
        <f t="shared" si="3"/>
        <v>1511.0608919382503</v>
      </c>
      <c r="V14">
        <f t="shared" si="1"/>
        <v>1025.3912950257291</v>
      </c>
      <c r="W14">
        <f t="shared" si="1"/>
        <v>1309.4191680960548</v>
      </c>
      <c r="X14" s="6">
        <f t="shared" si="1"/>
        <v>-58.124571183533448</v>
      </c>
      <c r="Y14">
        <f t="shared" si="1"/>
        <v>1189.8398370497425</v>
      </c>
      <c r="Z14">
        <f t="shared" si="1"/>
        <v>1252.7986706689535</v>
      </c>
      <c r="AA14">
        <f t="shared" si="1"/>
        <v>1205.1608061749571</v>
      </c>
    </row>
    <row r="15" spans="1:99" x14ac:dyDescent="0.3">
      <c r="A15" s="1">
        <v>2.1643518518518518E-3</v>
      </c>
      <c r="B15">
        <v>25.5</v>
      </c>
      <c r="C15">
        <v>1145891</v>
      </c>
      <c r="D15">
        <v>8464502</v>
      </c>
      <c r="E15">
        <v>6289014</v>
      </c>
      <c r="F15">
        <v>7421656</v>
      </c>
      <c r="G15">
        <v>913535</v>
      </c>
      <c r="H15">
        <v>6933468</v>
      </c>
      <c r="I15">
        <v>7177108</v>
      </c>
      <c r="J15">
        <v>6991964</v>
      </c>
      <c r="L15">
        <f t="shared" si="2"/>
        <v>245.68846483704974</v>
      </c>
      <c r="M15">
        <f t="shared" si="0"/>
        <v>1814.8589193825044</v>
      </c>
      <c r="N15">
        <f t="shared" si="0"/>
        <v>1348.4163807890222</v>
      </c>
      <c r="O15">
        <f t="shared" si="0"/>
        <v>1591.2641509433963</v>
      </c>
      <c r="P15">
        <f t="shared" si="0"/>
        <v>195.86942538593482</v>
      </c>
      <c r="Q15">
        <f t="shared" si="0"/>
        <v>1486.5926243567753</v>
      </c>
      <c r="R15">
        <f t="shared" si="0"/>
        <v>1538.8310463121784</v>
      </c>
      <c r="S15">
        <f t="shared" si="0"/>
        <v>1499.1346483704974</v>
      </c>
      <c r="U15">
        <f t="shared" si="3"/>
        <v>1569.1704545454547</v>
      </c>
      <c r="V15">
        <f t="shared" si="1"/>
        <v>1102.7279159519726</v>
      </c>
      <c r="W15">
        <f t="shared" si="1"/>
        <v>1345.5756861063467</v>
      </c>
      <c r="X15" s="6">
        <f t="shared" si="1"/>
        <v>-49.819039451114918</v>
      </c>
      <c r="Y15">
        <f t="shared" si="1"/>
        <v>1240.9041595197257</v>
      </c>
      <c r="Z15">
        <f t="shared" si="1"/>
        <v>1293.1425814751287</v>
      </c>
      <c r="AA15">
        <f t="shared" si="1"/>
        <v>1253.4461835334478</v>
      </c>
    </row>
    <row r="16" spans="1:99" x14ac:dyDescent="0.3">
      <c r="A16" s="1">
        <v>2.3263888888888887E-3</v>
      </c>
      <c r="B16">
        <v>25.5</v>
      </c>
      <c r="C16">
        <v>1116103</v>
      </c>
      <c r="D16">
        <v>8683253</v>
      </c>
      <c r="E16">
        <v>6389692</v>
      </c>
      <c r="F16">
        <v>7719940</v>
      </c>
      <c r="G16">
        <v>900993</v>
      </c>
      <c r="H16">
        <v>7109416</v>
      </c>
      <c r="I16">
        <v>7397185</v>
      </c>
      <c r="J16">
        <v>7170670</v>
      </c>
      <c r="L16">
        <f t="shared" si="2"/>
        <v>239.30167238421956</v>
      </c>
      <c r="M16">
        <f t="shared" si="0"/>
        <v>1861.7609348198971</v>
      </c>
      <c r="N16">
        <f t="shared" si="0"/>
        <v>1370.0025728987994</v>
      </c>
      <c r="O16">
        <f t="shared" si="0"/>
        <v>1655.2186963979416</v>
      </c>
      <c r="P16">
        <f t="shared" si="0"/>
        <v>193.18031732418524</v>
      </c>
      <c r="Q16">
        <f t="shared" si="0"/>
        <v>1524.3173241852487</v>
      </c>
      <c r="R16">
        <f t="shared" si="0"/>
        <v>1586.0173670668953</v>
      </c>
      <c r="S16">
        <f t="shared" si="0"/>
        <v>1537.4506861063464</v>
      </c>
      <c r="U16">
        <f t="shared" si="3"/>
        <v>1622.4592624356776</v>
      </c>
      <c r="V16">
        <f t="shared" si="1"/>
        <v>1130.7009005145799</v>
      </c>
      <c r="W16">
        <f t="shared" si="1"/>
        <v>1415.9170240137221</v>
      </c>
      <c r="X16" s="6">
        <f t="shared" si="1"/>
        <v>-46.121355060034318</v>
      </c>
      <c r="Y16">
        <f t="shared" si="1"/>
        <v>1285.0156518010292</v>
      </c>
      <c r="Z16">
        <f t="shared" si="1"/>
        <v>1346.7156946826758</v>
      </c>
      <c r="AA16">
        <f t="shared" si="1"/>
        <v>1298.1490137221269</v>
      </c>
    </row>
    <row r="17" spans="1:27" x14ac:dyDescent="0.3">
      <c r="A17" s="1">
        <v>2.488425925925926E-3</v>
      </c>
      <c r="B17">
        <v>25.5</v>
      </c>
      <c r="C17">
        <v>1125951</v>
      </c>
      <c r="D17">
        <v>8870494</v>
      </c>
      <c r="E17">
        <v>6596232</v>
      </c>
      <c r="F17">
        <v>7852490</v>
      </c>
      <c r="G17">
        <v>893034</v>
      </c>
      <c r="H17">
        <v>7275529</v>
      </c>
      <c r="I17">
        <v>7606544</v>
      </c>
      <c r="J17">
        <v>7378434</v>
      </c>
      <c r="L17">
        <f t="shared" si="2"/>
        <v>241.41316466552317</v>
      </c>
      <c r="M17">
        <f t="shared" si="0"/>
        <v>1901.9069468267583</v>
      </c>
      <c r="N17">
        <f t="shared" si="0"/>
        <v>1414.2864493996569</v>
      </c>
      <c r="O17">
        <f t="shared" si="0"/>
        <v>1683.6385077186965</v>
      </c>
      <c r="P17">
        <f t="shared" si="0"/>
        <v>191.4738421955403</v>
      </c>
      <c r="Q17">
        <f t="shared" si="0"/>
        <v>1559.9333190394511</v>
      </c>
      <c r="R17">
        <f t="shared" si="0"/>
        <v>1630.9056603773586</v>
      </c>
      <c r="S17">
        <f t="shared" si="0"/>
        <v>1581.9969982847342</v>
      </c>
      <c r="U17">
        <f t="shared" si="3"/>
        <v>1660.493782161235</v>
      </c>
      <c r="V17">
        <f t="shared" si="1"/>
        <v>1172.8732847341337</v>
      </c>
      <c r="W17">
        <f t="shared" si="1"/>
        <v>1442.2253430531732</v>
      </c>
      <c r="X17" s="6">
        <f t="shared" si="1"/>
        <v>-49.939322469982869</v>
      </c>
      <c r="Y17">
        <f t="shared" si="1"/>
        <v>1318.5201543739279</v>
      </c>
      <c r="Z17">
        <f t="shared" si="1"/>
        <v>1389.4924957118353</v>
      </c>
      <c r="AA17">
        <f t="shared" si="1"/>
        <v>1340.583833619211</v>
      </c>
    </row>
    <row r="18" spans="1:27" x14ac:dyDescent="0.3">
      <c r="A18" s="1">
        <v>2.6504629629629625E-3</v>
      </c>
      <c r="B18">
        <v>25.5</v>
      </c>
      <c r="C18">
        <v>1085793</v>
      </c>
      <c r="D18">
        <v>9203779</v>
      </c>
      <c r="E18">
        <v>6776350</v>
      </c>
      <c r="F18">
        <v>8065573</v>
      </c>
      <c r="G18">
        <v>878127</v>
      </c>
      <c r="H18">
        <v>7493861</v>
      </c>
      <c r="I18">
        <v>7788744</v>
      </c>
      <c r="J18">
        <v>7603972</v>
      </c>
      <c r="L18">
        <f t="shared" si="2"/>
        <v>232.80295883361921</v>
      </c>
      <c r="M18">
        <f t="shared" si="2"/>
        <v>1973.3659948542024</v>
      </c>
      <c r="N18">
        <f t="shared" si="2"/>
        <v>1452.9052315608919</v>
      </c>
      <c r="O18">
        <f t="shared" si="2"/>
        <v>1729.32525728988</v>
      </c>
      <c r="P18">
        <f t="shared" si="2"/>
        <v>188.27765866209262</v>
      </c>
      <c r="Q18">
        <f t="shared" si="2"/>
        <v>1606.7454974271011</v>
      </c>
      <c r="R18">
        <f t="shared" si="2"/>
        <v>1669.9708404802745</v>
      </c>
      <c r="S18">
        <f t="shared" si="2"/>
        <v>1630.3542024013723</v>
      </c>
      <c r="U18">
        <f t="shared" si="3"/>
        <v>1740.5630360205832</v>
      </c>
      <c r="V18">
        <f t="shared" si="3"/>
        <v>1220.1022727272727</v>
      </c>
      <c r="W18">
        <f t="shared" si="3"/>
        <v>1496.5222984562608</v>
      </c>
      <c r="X18" s="6">
        <f t="shared" si="3"/>
        <v>-44.525300171526595</v>
      </c>
      <c r="Y18">
        <f t="shared" si="3"/>
        <v>1373.9425385934819</v>
      </c>
      <c r="Z18">
        <f t="shared" si="3"/>
        <v>1437.1678816466554</v>
      </c>
      <c r="AA18">
        <f t="shared" si="3"/>
        <v>1397.5512435677531</v>
      </c>
    </row>
    <row r="19" spans="1:27" x14ac:dyDescent="0.3">
      <c r="A19" s="1">
        <v>2.8124999999999995E-3</v>
      </c>
      <c r="B19">
        <v>25.5</v>
      </c>
      <c r="C19">
        <v>1099856</v>
      </c>
      <c r="D19">
        <v>9405130</v>
      </c>
      <c r="E19">
        <v>6832046</v>
      </c>
      <c r="F19">
        <v>8375702</v>
      </c>
      <c r="G19">
        <v>913109</v>
      </c>
      <c r="H19">
        <v>7689066</v>
      </c>
      <c r="I19">
        <v>7928376</v>
      </c>
      <c r="J19">
        <v>7754736</v>
      </c>
      <c r="L19">
        <f t="shared" si="2"/>
        <v>235.81818181818181</v>
      </c>
      <c r="M19">
        <f t="shared" si="2"/>
        <v>2016.53730703259</v>
      </c>
      <c r="N19">
        <f t="shared" si="2"/>
        <v>1464.8469125214408</v>
      </c>
      <c r="O19">
        <f t="shared" si="2"/>
        <v>1795.8194682675814</v>
      </c>
      <c r="P19">
        <f t="shared" si="2"/>
        <v>195.77808747855917</v>
      </c>
      <c r="Q19">
        <f t="shared" si="2"/>
        <v>1648.5990566037735</v>
      </c>
      <c r="R19">
        <f t="shared" si="2"/>
        <v>1699.909090909091</v>
      </c>
      <c r="S19">
        <f t="shared" si="2"/>
        <v>1662.6792452830189</v>
      </c>
      <c r="U19">
        <f t="shared" si="3"/>
        <v>1780.7191252144082</v>
      </c>
      <c r="V19">
        <f t="shared" si="3"/>
        <v>1229.028730703259</v>
      </c>
      <c r="W19">
        <f t="shared" si="3"/>
        <v>1560.0012864493997</v>
      </c>
      <c r="X19" s="6">
        <f t="shared" si="3"/>
        <v>-40.040094339622641</v>
      </c>
      <c r="Y19">
        <f t="shared" si="3"/>
        <v>1412.7808747855918</v>
      </c>
      <c r="Z19">
        <f t="shared" si="3"/>
        <v>1464.0909090909092</v>
      </c>
      <c r="AA19">
        <f t="shared" si="3"/>
        <v>1426.8610634648371</v>
      </c>
    </row>
    <row r="20" spans="1:27" x14ac:dyDescent="0.3">
      <c r="A20" s="1">
        <v>2.9745370370370373E-3</v>
      </c>
      <c r="B20">
        <v>25.5</v>
      </c>
      <c r="C20">
        <v>1094087</v>
      </c>
      <c r="D20">
        <v>9619703</v>
      </c>
      <c r="E20">
        <v>6988432</v>
      </c>
      <c r="F20">
        <v>8550853</v>
      </c>
      <c r="G20">
        <v>903226</v>
      </c>
      <c r="H20">
        <v>7869945</v>
      </c>
      <c r="I20">
        <v>8183405</v>
      </c>
      <c r="J20">
        <v>7973211</v>
      </c>
      <c r="L20">
        <f t="shared" si="2"/>
        <v>234.58126072041168</v>
      </c>
      <c r="M20">
        <f t="shared" si="2"/>
        <v>2062.5435248713552</v>
      </c>
      <c r="N20">
        <f t="shared" si="2"/>
        <v>1498.3773584905659</v>
      </c>
      <c r="O20">
        <f t="shared" si="2"/>
        <v>1833.3732847341339</v>
      </c>
      <c r="P20">
        <f t="shared" si="2"/>
        <v>193.65909090909091</v>
      </c>
      <c r="Q20">
        <f t="shared" si="2"/>
        <v>1687.3810034305318</v>
      </c>
      <c r="R20">
        <f t="shared" si="2"/>
        <v>1754.5894082332761</v>
      </c>
      <c r="S20">
        <f t="shared" si="2"/>
        <v>1709.5220840480274</v>
      </c>
      <c r="U20">
        <f t="shared" si="3"/>
        <v>1827.9622641509436</v>
      </c>
      <c r="V20">
        <f t="shared" si="3"/>
        <v>1263.7960977701543</v>
      </c>
      <c r="W20">
        <f t="shared" si="3"/>
        <v>1598.7920240137223</v>
      </c>
      <c r="X20" s="6">
        <f t="shared" si="3"/>
        <v>-40.922169811320771</v>
      </c>
      <c r="Y20">
        <f t="shared" si="3"/>
        <v>1452.7997427101202</v>
      </c>
      <c r="Z20">
        <f t="shared" si="3"/>
        <v>1520.0081475128645</v>
      </c>
      <c r="AA20">
        <f t="shared" si="3"/>
        <v>1474.9408233276158</v>
      </c>
    </row>
    <row r="21" spans="1:27" x14ac:dyDescent="0.3">
      <c r="A21" s="1">
        <v>3.1365740740740742E-3</v>
      </c>
      <c r="B21">
        <v>25.5</v>
      </c>
      <c r="C21">
        <v>1083459</v>
      </c>
      <c r="D21">
        <v>9678530</v>
      </c>
      <c r="E21">
        <v>7134394</v>
      </c>
      <c r="F21">
        <v>8681570</v>
      </c>
      <c r="G21">
        <v>933335</v>
      </c>
      <c r="H21">
        <v>8048036</v>
      </c>
      <c r="I21">
        <v>8290797</v>
      </c>
      <c r="J21">
        <v>8108248</v>
      </c>
      <c r="L21">
        <f t="shared" si="2"/>
        <v>232.30253001715266</v>
      </c>
      <c r="M21">
        <f t="shared" si="2"/>
        <v>2075.1565180102916</v>
      </c>
      <c r="N21">
        <f t="shared" si="2"/>
        <v>1529.6728130360207</v>
      </c>
      <c r="O21">
        <f t="shared" si="2"/>
        <v>1861.4000857632934</v>
      </c>
      <c r="P21">
        <f t="shared" si="2"/>
        <v>200.11470840480274</v>
      </c>
      <c r="Q21">
        <f t="shared" si="2"/>
        <v>1725.565180102916</v>
      </c>
      <c r="R21">
        <f t="shared" si="2"/>
        <v>1777.6151372212694</v>
      </c>
      <c r="S21">
        <f t="shared" si="2"/>
        <v>1738.47512864494</v>
      </c>
      <c r="U21">
        <f t="shared" si="3"/>
        <v>1842.8539879931391</v>
      </c>
      <c r="V21">
        <f t="shared" si="3"/>
        <v>1297.3702830188681</v>
      </c>
      <c r="W21">
        <f t="shared" si="3"/>
        <v>1629.0975557461406</v>
      </c>
      <c r="X21" s="6">
        <f t="shared" si="3"/>
        <v>-32.187821612349921</v>
      </c>
      <c r="Y21">
        <f t="shared" si="3"/>
        <v>1493.2626500857632</v>
      </c>
      <c r="Z21">
        <f t="shared" si="3"/>
        <v>1545.3126072041168</v>
      </c>
      <c r="AA21">
        <f t="shared" si="3"/>
        <v>1506.1725986277875</v>
      </c>
    </row>
    <row r="22" spans="1:27" x14ac:dyDescent="0.3">
      <c r="A22" s="1">
        <v>3.2986111111111111E-3</v>
      </c>
      <c r="B22">
        <v>25.5</v>
      </c>
      <c r="C22">
        <v>1079340</v>
      </c>
      <c r="D22">
        <v>9877948</v>
      </c>
      <c r="E22">
        <v>7276778</v>
      </c>
      <c r="F22">
        <v>8953398</v>
      </c>
      <c r="G22">
        <v>895004</v>
      </c>
      <c r="H22">
        <v>8293093</v>
      </c>
      <c r="I22">
        <v>8484521</v>
      </c>
      <c r="J22">
        <v>8218120</v>
      </c>
      <c r="L22">
        <f t="shared" si="2"/>
        <v>231.41938250428817</v>
      </c>
      <c r="M22">
        <f t="shared" si="2"/>
        <v>2117.9133790737565</v>
      </c>
      <c r="N22">
        <f t="shared" si="2"/>
        <v>1560.2011149228131</v>
      </c>
      <c r="O22">
        <f t="shared" si="2"/>
        <v>1919.6822469982847</v>
      </c>
      <c r="P22">
        <f t="shared" si="2"/>
        <v>191.89622641509433</v>
      </c>
      <c r="Q22">
        <f t="shared" si="2"/>
        <v>1778.1074185248713</v>
      </c>
      <c r="R22">
        <f t="shared" si="2"/>
        <v>1819.1511578044597</v>
      </c>
      <c r="S22">
        <f t="shared" si="2"/>
        <v>1762.0325900514579</v>
      </c>
      <c r="U22">
        <f t="shared" si="3"/>
        <v>1886.4939965694682</v>
      </c>
      <c r="V22">
        <f t="shared" si="3"/>
        <v>1328.7817324185248</v>
      </c>
      <c r="W22">
        <f t="shared" si="3"/>
        <v>1688.2628644939964</v>
      </c>
      <c r="X22" s="6">
        <f t="shared" si="3"/>
        <v>-39.523156089193833</v>
      </c>
      <c r="Y22">
        <f t="shared" si="3"/>
        <v>1546.688036020583</v>
      </c>
      <c r="Z22">
        <f t="shared" si="3"/>
        <v>1587.7317753001714</v>
      </c>
      <c r="AA22">
        <f t="shared" si="3"/>
        <v>1530.6132075471696</v>
      </c>
    </row>
    <row r="23" spans="1:27" x14ac:dyDescent="0.3">
      <c r="A23" s="1">
        <v>3.4606481481481485E-3</v>
      </c>
      <c r="B23">
        <v>25.5</v>
      </c>
      <c r="C23">
        <v>1122069</v>
      </c>
      <c r="D23">
        <v>9904948</v>
      </c>
      <c r="E23">
        <v>7422132</v>
      </c>
      <c r="F23">
        <v>9007202</v>
      </c>
      <c r="G23">
        <v>918740</v>
      </c>
      <c r="H23">
        <v>8376592</v>
      </c>
      <c r="I23">
        <v>8755471</v>
      </c>
      <c r="J23">
        <v>8396750</v>
      </c>
      <c r="L23">
        <f t="shared" si="2"/>
        <v>240.58083190394512</v>
      </c>
      <c r="M23">
        <f t="shared" si="2"/>
        <v>2123.7024013722125</v>
      </c>
      <c r="N23">
        <f t="shared" si="2"/>
        <v>1591.3662092624356</v>
      </c>
      <c r="O23">
        <f t="shared" si="2"/>
        <v>1931.2182675814752</v>
      </c>
      <c r="P23">
        <f t="shared" si="2"/>
        <v>196.98542024013722</v>
      </c>
      <c r="Q23">
        <f t="shared" si="2"/>
        <v>1796.0102915951973</v>
      </c>
      <c r="R23">
        <f t="shared" si="2"/>
        <v>1877.2450686106347</v>
      </c>
      <c r="S23">
        <f t="shared" si="2"/>
        <v>1800.3323327615781</v>
      </c>
      <c r="U23">
        <f t="shared" si="3"/>
        <v>1883.1215694682674</v>
      </c>
      <c r="V23">
        <f t="shared" si="3"/>
        <v>1350.7853773584905</v>
      </c>
      <c r="W23">
        <f t="shared" si="3"/>
        <v>1690.63743567753</v>
      </c>
      <c r="X23" s="6">
        <f t="shared" si="3"/>
        <v>-43.595411663807909</v>
      </c>
      <c r="Y23">
        <f t="shared" si="3"/>
        <v>1555.4294596912521</v>
      </c>
      <c r="Z23">
        <f t="shared" si="3"/>
        <v>1636.6642367066895</v>
      </c>
      <c r="AA23">
        <f t="shared" si="3"/>
        <v>1559.7515008576329</v>
      </c>
    </row>
    <row r="24" spans="1:27" x14ac:dyDescent="0.3">
      <c r="A24" s="1">
        <v>3.6226851851851854E-3</v>
      </c>
      <c r="B24">
        <v>25.5</v>
      </c>
      <c r="C24">
        <v>1130347</v>
      </c>
      <c r="D24">
        <v>10210659</v>
      </c>
      <c r="E24">
        <v>7547107</v>
      </c>
      <c r="F24">
        <v>9121667</v>
      </c>
      <c r="G24">
        <v>913705</v>
      </c>
      <c r="H24">
        <v>8437381</v>
      </c>
      <c r="I24">
        <v>8833977</v>
      </c>
      <c r="J24">
        <v>8592379</v>
      </c>
      <c r="L24">
        <f t="shared" si="2"/>
        <v>242.35570325900514</v>
      </c>
      <c r="M24">
        <f t="shared" si="2"/>
        <v>2189.2493567753004</v>
      </c>
      <c r="N24">
        <f t="shared" si="2"/>
        <v>1618.1618782161236</v>
      </c>
      <c r="O24">
        <f t="shared" si="2"/>
        <v>1955.7605060034305</v>
      </c>
      <c r="P24">
        <f t="shared" si="2"/>
        <v>195.90587478559178</v>
      </c>
      <c r="Q24">
        <f t="shared" si="2"/>
        <v>1809.0439536878216</v>
      </c>
      <c r="R24">
        <f t="shared" si="2"/>
        <v>1894.0774013722128</v>
      </c>
      <c r="S24">
        <f t="shared" si="2"/>
        <v>1842.2768010291595</v>
      </c>
      <c r="U24">
        <f t="shared" si="3"/>
        <v>1946.8936535162952</v>
      </c>
      <c r="V24">
        <f t="shared" si="3"/>
        <v>1375.8061749571184</v>
      </c>
      <c r="W24">
        <f t="shared" si="3"/>
        <v>1713.4048027444253</v>
      </c>
      <c r="X24" s="6">
        <f t="shared" si="3"/>
        <v>-46.449828473413362</v>
      </c>
      <c r="Y24">
        <f t="shared" si="3"/>
        <v>1566.6882504288164</v>
      </c>
      <c r="Z24">
        <f t="shared" si="3"/>
        <v>1651.7216981132076</v>
      </c>
      <c r="AA24">
        <f t="shared" si="3"/>
        <v>1599.9210977701543</v>
      </c>
    </row>
    <row r="25" spans="1:27" x14ac:dyDescent="0.3">
      <c r="A25" s="1">
        <v>3.7847222222222223E-3</v>
      </c>
      <c r="B25">
        <v>25.5</v>
      </c>
      <c r="C25">
        <v>1075398</v>
      </c>
      <c r="D25">
        <v>10160031</v>
      </c>
      <c r="E25">
        <v>7680928</v>
      </c>
      <c r="F25">
        <v>9318879</v>
      </c>
      <c r="G25">
        <v>937786</v>
      </c>
      <c r="H25">
        <v>8664626</v>
      </c>
      <c r="I25">
        <v>8977953</v>
      </c>
      <c r="J25">
        <v>8692427</v>
      </c>
      <c r="L25">
        <f t="shared" si="2"/>
        <v>230.57418524871355</v>
      </c>
      <c r="M25">
        <f t="shared" si="2"/>
        <v>2178.3942967409948</v>
      </c>
      <c r="N25">
        <f t="shared" si="2"/>
        <v>1646.8542024013723</v>
      </c>
      <c r="O25">
        <f t="shared" si="2"/>
        <v>1998.0443825042883</v>
      </c>
      <c r="P25">
        <f t="shared" si="2"/>
        <v>201.06903945111492</v>
      </c>
      <c r="Q25">
        <f t="shared" si="2"/>
        <v>1857.7671526586621</v>
      </c>
      <c r="R25">
        <f t="shared" si="2"/>
        <v>1924.9470411663808</v>
      </c>
      <c r="S25">
        <f t="shared" si="2"/>
        <v>1863.7279159519726</v>
      </c>
      <c r="U25">
        <f t="shared" si="3"/>
        <v>1947.8201114922813</v>
      </c>
      <c r="V25">
        <f t="shared" si="3"/>
        <v>1416.2800171526587</v>
      </c>
      <c r="W25">
        <f t="shared" si="3"/>
        <v>1767.4701972555747</v>
      </c>
      <c r="X25" s="6">
        <f t="shared" si="3"/>
        <v>-29.50514579759863</v>
      </c>
      <c r="Y25">
        <f t="shared" si="3"/>
        <v>1627.1929674099486</v>
      </c>
      <c r="Z25">
        <f t="shared" si="3"/>
        <v>1694.3728559176673</v>
      </c>
      <c r="AA25">
        <f t="shared" si="3"/>
        <v>1633.153730703259</v>
      </c>
    </row>
    <row r="26" spans="1:27" x14ac:dyDescent="0.3">
      <c r="A26" s="1">
        <v>3.9467592592592592E-3</v>
      </c>
      <c r="B26">
        <v>25.5</v>
      </c>
      <c r="C26">
        <v>1174657</v>
      </c>
      <c r="D26">
        <v>10415840</v>
      </c>
      <c r="E26">
        <v>7834676</v>
      </c>
      <c r="F26">
        <v>9483781</v>
      </c>
      <c r="G26">
        <v>964544</v>
      </c>
      <c r="H26">
        <v>8773411</v>
      </c>
      <c r="I26">
        <v>9201008</v>
      </c>
      <c r="J26">
        <v>8887995</v>
      </c>
      <c r="L26">
        <f t="shared" si="2"/>
        <v>251.85613207547169</v>
      </c>
      <c r="M26">
        <f t="shared" si="2"/>
        <v>2233.2418524871355</v>
      </c>
      <c r="N26">
        <f t="shared" si="2"/>
        <v>1679.819039451115</v>
      </c>
      <c r="O26">
        <f t="shared" si="2"/>
        <v>2033.400728987993</v>
      </c>
      <c r="P26">
        <f t="shared" si="2"/>
        <v>206.80617495711834</v>
      </c>
      <c r="Q26">
        <f t="shared" si="2"/>
        <v>1881.0915523156089</v>
      </c>
      <c r="R26">
        <f t="shared" si="2"/>
        <v>1972.7718696397942</v>
      </c>
      <c r="S26">
        <f t="shared" si="2"/>
        <v>1905.6593053173242</v>
      </c>
      <c r="U26">
        <f t="shared" si="3"/>
        <v>1981.3857204116639</v>
      </c>
      <c r="V26">
        <f t="shared" si="3"/>
        <v>1427.9629073756432</v>
      </c>
      <c r="W26">
        <f t="shared" si="3"/>
        <v>1781.5445969125212</v>
      </c>
      <c r="X26" s="6">
        <f t="shared" si="3"/>
        <v>-45.049957118353348</v>
      </c>
      <c r="Y26">
        <f t="shared" si="3"/>
        <v>1629.235420240137</v>
      </c>
      <c r="Z26">
        <f t="shared" si="3"/>
        <v>1720.9157375643226</v>
      </c>
      <c r="AA26">
        <f t="shared" si="3"/>
        <v>1653.8031732418526</v>
      </c>
    </row>
    <row r="27" spans="1:27" x14ac:dyDescent="0.3">
      <c r="A27" s="1">
        <v>4.108796296296297E-3</v>
      </c>
      <c r="B27">
        <v>25.5</v>
      </c>
      <c r="C27">
        <v>1140418</v>
      </c>
      <c r="D27">
        <v>10659086</v>
      </c>
      <c r="E27">
        <v>7914524</v>
      </c>
      <c r="F27">
        <v>9629969</v>
      </c>
      <c r="G27">
        <v>957691</v>
      </c>
      <c r="H27">
        <v>8883188</v>
      </c>
      <c r="I27">
        <v>9368663</v>
      </c>
      <c r="J27">
        <v>8933881</v>
      </c>
      <c r="L27">
        <f t="shared" si="2"/>
        <v>244.51500857632934</v>
      </c>
      <c r="M27">
        <f t="shared" si="2"/>
        <v>2285.3957975986277</v>
      </c>
      <c r="N27">
        <f t="shared" si="2"/>
        <v>1696.9391080617495</v>
      </c>
      <c r="O27">
        <f t="shared" si="2"/>
        <v>2064.7446397941681</v>
      </c>
      <c r="P27">
        <f t="shared" si="2"/>
        <v>205.33683533447683</v>
      </c>
      <c r="Q27">
        <f t="shared" si="2"/>
        <v>1904.6286449399656</v>
      </c>
      <c r="R27">
        <f t="shared" si="2"/>
        <v>2008.7184819897084</v>
      </c>
      <c r="S27">
        <f t="shared" si="2"/>
        <v>1915.4976415094341</v>
      </c>
      <c r="U27">
        <f t="shared" si="3"/>
        <v>2040.8807890222984</v>
      </c>
      <c r="V27">
        <f t="shared" si="3"/>
        <v>1452.4240994854201</v>
      </c>
      <c r="W27">
        <f t="shared" si="3"/>
        <v>1820.2296312178387</v>
      </c>
      <c r="X27" s="6">
        <f t="shared" si="3"/>
        <v>-39.178173241852505</v>
      </c>
      <c r="Y27">
        <f t="shared" si="3"/>
        <v>1660.1136363636363</v>
      </c>
      <c r="Z27">
        <f t="shared" si="3"/>
        <v>1764.203473413379</v>
      </c>
      <c r="AA27">
        <f t="shared" si="3"/>
        <v>1670.9826329331047</v>
      </c>
    </row>
    <row r="28" spans="1:27" x14ac:dyDescent="0.3">
      <c r="A28" s="1">
        <v>4.2708333333333339E-3</v>
      </c>
      <c r="B28">
        <v>25.5</v>
      </c>
      <c r="C28">
        <v>1135984</v>
      </c>
      <c r="D28">
        <v>10816998</v>
      </c>
      <c r="E28">
        <v>8026658</v>
      </c>
      <c r="F28">
        <v>9879476</v>
      </c>
      <c r="G28">
        <v>940121</v>
      </c>
      <c r="H28">
        <v>8983333</v>
      </c>
      <c r="I28">
        <v>9528953</v>
      </c>
      <c r="J28">
        <v>9100197</v>
      </c>
      <c r="L28">
        <f t="shared" si="2"/>
        <v>243.56432246998284</v>
      </c>
      <c r="M28">
        <f t="shared" si="2"/>
        <v>2319.2534305317322</v>
      </c>
      <c r="N28">
        <f t="shared" si="2"/>
        <v>1720.9815608919382</v>
      </c>
      <c r="O28">
        <f t="shared" si="2"/>
        <v>2118.2409948542022</v>
      </c>
      <c r="P28">
        <f t="shared" si="2"/>
        <v>201.56968267581476</v>
      </c>
      <c r="Q28">
        <f t="shared" si="2"/>
        <v>1926.1005574614064</v>
      </c>
      <c r="R28">
        <f t="shared" si="2"/>
        <v>2043.0859777015437</v>
      </c>
      <c r="S28">
        <f t="shared" si="2"/>
        <v>1951.1571612349915</v>
      </c>
      <c r="U28">
        <f t="shared" si="3"/>
        <v>2075.6891080617493</v>
      </c>
      <c r="V28">
        <f t="shared" si="3"/>
        <v>1477.4172384219553</v>
      </c>
      <c r="W28">
        <f t="shared" si="3"/>
        <v>1874.6766723842193</v>
      </c>
      <c r="X28" s="6">
        <f t="shared" si="3"/>
        <v>-41.99463979416808</v>
      </c>
      <c r="Y28">
        <f t="shared" si="3"/>
        <v>1682.5362349914235</v>
      </c>
      <c r="Z28">
        <f t="shared" si="3"/>
        <v>1799.5216552315608</v>
      </c>
      <c r="AA28">
        <f t="shared" si="3"/>
        <v>1707.5928387650085</v>
      </c>
    </row>
    <row r="29" spans="1:27" x14ac:dyDescent="0.3">
      <c r="A29" s="1">
        <v>4.4328703703703709E-3</v>
      </c>
      <c r="B29">
        <v>25.5</v>
      </c>
      <c r="C29">
        <v>1118692</v>
      </c>
      <c r="D29">
        <v>10749586</v>
      </c>
      <c r="E29">
        <v>8207568</v>
      </c>
      <c r="F29">
        <v>10041704</v>
      </c>
      <c r="G29">
        <v>933785</v>
      </c>
      <c r="H29">
        <v>9182674</v>
      </c>
      <c r="I29">
        <v>9476673</v>
      </c>
      <c r="J29">
        <v>9182200</v>
      </c>
      <c r="L29">
        <f t="shared" si="2"/>
        <v>239.85677530017153</v>
      </c>
      <c r="M29">
        <f t="shared" si="2"/>
        <v>2304.79974271012</v>
      </c>
      <c r="N29">
        <f t="shared" si="2"/>
        <v>1759.7701543739279</v>
      </c>
      <c r="O29">
        <f t="shared" si="2"/>
        <v>2153.0240137221267</v>
      </c>
      <c r="P29">
        <f t="shared" si="2"/>
        <v>200.21119210977702</v>
      </c>
      <c r="Q29">
        <f t="shared" si="2"/>
        <v>1968.840909090909</v>
      </c>
      <c r="R29">
        <f t="shared" si="2"/>
        <v>2031.8767152658661</v>
      </c>
      <c r="S29">
        <f t="shared" si="2"/>
        <v>1968.7392795883361</v>
      </c>
      <c r="U29">
        <f t="shared" si="3"/>
        <v>2064.9429674099483</v>
      </c>
      <c r="V29">
        <f t="shared" si="3"/>
        <v>1519.9133790737565</v>
      </c>
      <c r="W29">
        <f t="shared" si="3"/>
        <v>1913.1672384219551</v>
      </c>
      <c r="X29" s="6">
        <f t="shared" si="3"/>
        <v>-39.645583190394518</v>
      </c>
      <c r="Y29">
        <f t="shared" si="3"/>
        <v>1728.9841337907374</v>
      </c>
      <c r="Z29">
        <f t="shared" si="3"/>
        <v>1792.0199399656944</v>
      </c>
      <c r="AA29">
        <f t="shared" si="3"/>
        <v>1728.8825042881645</v>
      </c>
    </row>
    <row r="30" spans="1:27" x14ac:dyDescent="0.3">
      <c r="A30" s="1">
        <v>4.5949074074074078E-3</v>
      </c>
      <c r="B30">
        <v>25.5</v>
      </c>
      <c r="C30">
        <v>1109177</v>
      </c>
      <c r="D30">
        <v>11088107</v>
      </c>
      <c r="E30">
        <v>8363410</v>
      </c>
      <c r="F30">
        <v>10121952</v>
      </c>
      <c r="G30">
        <v>961001</v>
      </c>
      <c r="H30">
        <v>9192203</v>
      </c>
      <c r="I30">
        <v>9854371</v>
      </c>
      <c r="J30">
        <v>9315428</v>
      </c>
      <c r="L30">
        <f t="shared" si="2"/>
        <v>237.81668096054889</v>
      </c>
      <c r="M30">
        <f t="shared" si="2"/>
        <v>2377.3814322469984</v>
      </c>
      <c r="N30">
        <f t="shared" si="2"/>
        <v>1793.183962264151</v>
      </c>
      <c r="O30">
        <f t="shared" si="2"/>
        <v>2170.2298456260719</v>
      </c>
      <c r="P30">
        <f t="shared" si="2"/>
        <v>206.04652658662093</v>
      </c>
      <c r="Q30">
        <f t="shared" si="2"/>
        <v>1970.8840051457976</v>
      </c>
      <c r="R30">
        <f t="shared" si="2"/>
        <v>2112.8582761578045</v>
      </c>
      <c r="S30">
        <f t="shared" si="2"/>
        <v>1997.3044596912521</v>
      </c>
      <c r="U30">
        <f t="shared" si="3"/>
        <v>2139.5647512864493</v>
      </c>
      <c r="V30">
        <f t="shared" si="3"/>
        <v>1555.3672813036021</v>
      </c>
      <c r="W30">
        <f t="shared" si="3"/>
        <v>1932.413164665523</v>
      </c>
      <c r="X30" s="6">
        <f t="shared" si="3"/>
        <v>-31.770154373927966</v>
      </c>
      <c r="Y30">
        <f t="shared" si="3"/>
        <v>1733.0673241852487</v>
      </c>
      <c r="Z30">
        <f t="shared" si="3"/>
        <v>1875.0415951972557</v>
      </c>
      <c r="AA30">
        <f t="shared" si="3"/>
        <v>1759.4877787307032</v>
      </c>
    </row>
    <row r="31" spans="1:27" x14ac:dyDescent="0.3">
      <c r="A31" s="1">
        <v>4.7569444444444447E-3</v>
      </c>
      <c r="B31">
        <v>25.5</v>
      </c>
      <c r="C31">
        <v>1157697</v>
      </c>
      <c r="D31">
        <v>11174016</v>
      </c>
      <c r="E31">
        <v>8453312</v>
      </c>
      <c r="F31">
        <v>10320976</v>
      </c>
      <c r="G31">
        <v>979324</v>
      </c>
      <c r="H31">
        <v>9504062</v>
      </c>
      <c r="I31">
        <v>9904673</v>
      </c>
      <c r="J31">
        <v>9502212</v>
      </c>
      <c r="L31">
        <f t="shared" si="2"/>
        <v>248.21976843910807</v>
      </c>
      <c r="M31">
        <f t="shared" si="2"/>
        <v>2395.8010291595197</v>
      </c>
      <c r="N31">
        <f t="shared" si="2"/>
        <v>1812.459691252144</v>
      </c>
      <c r="O31">
        <f t="shared" si="2"/>
        <v>2212.9022298456262</v>
      </c>
      <c r="P31">
        <f t="shared" si="2"/>
        <v>209.97512864493996</v>
      </c>
      <c r="Q31">
        <f t="shared" si="2"/>
        <v>2037.749142367067</v>
      </c>
      <c r="R31">
        <f t="shared" si="2"/>
        <v>2123.6434391080616</v>
      </c>
      <c r="S31">
        <f t="shared" si="2"/>
        <v>2037.352487135506</v>
      </c>
      <c r="U31">
        <f t="shared" si="3"/>
        <v>2147.5812607204116</v>
      </c>
      <c r="V31">
        <f t="shared" si="3"/>
        <v>1564.2399228130359</v>
      </c>
      <c r="W31">
        <f t="shared" si="3"/>
        <v>1964.6824614065181</v>
      </c>
      <c r="X31" s="6">
        <f t="shared" si="3"/>
        <v>-38.244639794168108</v>
      </c>
      <c r="Y31">
        <f t="shared" si="3"/>
        <v>1789.5293739279589</v>
      </c>
      <c r="Z31">
        <f t="shared" si="3"/>
        <v>1875.4236706689535</v>
      </c>
      <c r="AA31">
        <f t="shared" si="3"/>
        <v>1789.1327186963979</v>
      </c>
    </row>
    <row r="32" spans="1:27" x14ac:dyDescent="0.3">
      <c r="A32" s="1">
        <v>4.9189814814814816E-3</v>
      </c>
      <c r="B32">
        <v>25.5</v>
      </c>
      <c r="C32">
        <v>1135316</v>
      </c>
      <c r="D32">
        <v>11325225</v>
      </c>
      <c r="E32">
        <v>8603581</v>
      </c>
      <c r="F32">
        <v>10435141</v>
      </c>
      <c r="G32">
        <v>999632</v>
      </c>
      <c r="H32">
        <v>9463254</v>
      </c>
      <c r="I32">
        <v>10077061</v>
      </c>
      <c r="J32">
        <v>9565575</v>
      </c>
      <c r="L32">
        <f t="shared" si="2"/>
        <v>243.42109777015438</v>
      </c>
      <c r="M32">
        <f t="shared" si="2"/>
        <v>2428.2214837049742</v>
      </c>
      <c r="N32">
        <f t="shared" si="2"/>
        <v>1844.678602058319</v>
      </c>
      <c r="O32">
        <f t="shared" si="2"/>
        <v>2237.3801457975987</v>
      </c>
      <c r="P32">
        <f t="shared" si="2"/>
        <v>214.32933104631218</v>
      </c>
      <c r="Q32">
        <f t="shared" si="2"/>
        <v>2028.9995711835334</v>
      </c>
      <c r="R32">
        <f t="shared" si="2"/>
        <v>2160.6048456260719</v>
      </c>
      <c r="S32">
        <f t="shared" si="2"/>
        <v>2050.9380360205832</v>
      </c>
      <c r="U32">
        <f t="shared" si="3"/>
        <v>2184.8003859348196</v>
      </c>
      <c r="V32">
        <f t="shared" si="3"/>
        <v>1601.2575042881647</v>
      </c>
      <c r="W32">
        <f t="shared" si="3"/>
        <v>1993.9590480274444</v>
      </c>
      <c r="X32" s="6">
        <f t="shared" si="3"/>
        <v>-29.091766723842198</v>
      </c>
      <c r="Y32">
        <f t="shared" si="3"/>
        <v>1785.578473413379</v>
      </c>
      <c r="Z32">
        <f t="shared" si="3"/>
        <v>1917.1837478559175</v>
      </c>
      <c r="AA32">
        <f t="shared" si="3"/>
        <v>1807.5169382504289</v>
      </c>
    </row>
    <row r="37" spans="1:28" x14ac:dyDescent="0.3">
      <c r="A37" t="s">
        <v>0</v>
      </c>
      <c r="B37" t="s">
        <v>1</v>
      </c>
      <c r="C37" t="s">
        <v>2</v>
      </c>
      <c r="D37" t="s">
        <v>3</v>
      </c>
      <c r="E37" t="s">
        <v>4</v>
      </c>
      <c r="F37" t="s">
        <v>5</v>
      </c>
      <c r="G37" t="s">
        <v>6</v>
      </c>
      <c r="H37" t="s">
        <v>7</v>
      </c>
      <c r="I37" t="s">
        <v>8</v>
      </c>
      <c r="J37" t="s">
        <v>9</v>
      </c>
      <c r="K37" t="s">
        <v>10</v>
      </c>
      <c r="L37" t="s">
        <v>11</v>
      </c>
      <c r="M37" t="s">
        <v>12</v>
      </c>
      <c r="N37" t="s">
        <v>13</v>
      </c>
      <c r="O37" t="s">
        <v>14</v>
      </c>
      <c r="P37" t="s">
        <v>15</v>
      </c>
      <c r="Q37" t="s">
        <v>16</v>
      </c>
      <c r="R37" t="s">
        <v>17</v>
      </c>
      <c r="S37" t="s">
        <v>18</v>
      </c>
      <c r="T37" t="s">
        <v>19</v>
      </c>
      <c r="U37" t="s">
        <v>20</v>
      </c>
      <c r="V37" t="s">
        <v>21</v>
      </c>
      <c r="W37" t="s">
        <v>22</v>
      </c>
      <c r="X37" t="s">
        <v>23</v>
      </c>
      <c r="Y37" t="s">
        <v>24</v>
      </c>
      <c r="Z37" t="s">
        <v>25</v>
      </c>
      <c r="AA37" t="s">
        <v>26</v>
      </c>
      <c r="AB37" t="s">
        <v>27</v>
      </c>
    </row>
    <row r="38" spans="1:28" x14ac:dyDescent="0.3">
      <c r="A38" s="1">
        <v>0</v>
      </c>
      <c r="B38">
        <v>25</v>
      </c>
      <c r="C38">
        <v>992035</v>
      </c>
      <c r="D38">
        <v>3890351</v>
      </c>
      <c r="E38">
        <v>2613898</v>
      </c>
      <c r="F38">
        <v>2758666</v>
      </c>
      <c r="G38">
        <v>769433</v>
      </c>
      <c r="H38">
        <v>2598353</v>
      </c>
      <c r="I38">
        <v>2500072</v>
      </c>
      <c r="J38">
        <v>2868050</v>
      </c>
      <c r="K38" s="2" t="str">
        <f t="shared" ref="K38:K43" si="5">TEXT(A38,"[s]")</f>
        <v>0</v>
      </c>
      <c r="L38">
        <f t="shared" ref="L38:S68" si="6">C38/4664</f>
        <v>212.7004716981132</v>
      </c>
      <c r="M38">
        <f t="shared" si="6"/>
        <v>834.12328473413379</v>
      </c>
      <c r="N38">
        <f t="shared" si="6"/>
        <v>560.44125214408234</v>
      </c>
      <c r="O38">
        <f t="shared" si="6"/>
        <v>591.48070325900517</v>
      </c>
      <c r="P38">
        <f t="shared" si="6"/>
        <v>164.97277015437393</v>
      </c>
      <c r="Q38">
        <f t="shared" si="6"/>
        <v>557.10827615780443</v>
      </c>
      <c r="R38">
        <f t="shared" si="6"/>
        <v>536.03602058319041</v>
      </c>
      <c r="S38">
        <f t="shared" si="6"/>
        <v>614.93353344768434</v>
      </c>
      <c r="T38" t="str">
        <f t="shared" ref="T38:T43" si="7">TEXT(A38,"[s]")</f>
        <v>0</v>
      </c>
      <c r="U38">
        <f t="shared" ref="U38:U68" si="8">M38-L38</f>
        <v>621.42281303602056</v>
      </c>
      <c r="V38">
        <f t="shared" ref="V38:AA68" si="9">N38-$L38</f>
        <v>347.74078044596911</v>
      </c>
      <c r="W38">
        <f t="shared" si="9"/>
        <v>378.78023156089193</v>
      </c>
      <c r="X38">
        <f t="shared" si="9"/>
        <v>-47.727701543739272</v>
      </c>
      <c r="Y38">
        <f t="shared" si="9"/>
        <v>344.40780445969119</v>
      </c>
      <c r="Z38">
        <f t="shared" si="9"/>
        <v>323.33554888507717</v>
      </c>
      <c r="AA38">
        <f t="shared" si="9"/>
        <v>402.23306174957111</v>
      </c>
    </row>
    <row r="39" spans="1:28" x14ac:dyDescent="0.3">
      <c r="A39" s="1">
        <v>2.0833333333333335E-4</v>
      </c>
      <c r="B39">
        <v>25</v>
      </c>
      <c r="C39">
        <v>991013</v>
      </c>
      <c r="D39">
        <v>4416382</v>
      </c>
      <c r="E39">
        <v>3056303</v>
      </c>
      <c r="F39">
        <v>3472894</v>
      </c>
      <c r="G39">
        <v>793876</v>
      </c>
      <c r="H39">
        <v>3165146</v>
      </c>
      <c r="I39">
        <v>3125041</v>
      </c>
      <c r="J39">
        <v>3419605</v>
      </c>
      <c r="K39" s="2" t="str">
        <f t="shared" si="5"/>
        <v>18</v>
      </c>
      <c r="L39">
        <f t="shared" si="6"/>
        <v>212.48134648370498</v>
      </c>
      <c r="M39">
        <f t="shared" si="6"/>
        <v>946.90866209262435</v>
      </c>
      <c r="N39">
        <f t="shared" si="6"/>
        <v>655.29652658662087</v>
      </c>
      <c r="O39">
        <f t="shared" si="6"/>
        <v>744.61706689536879</v>
      </c>
      <c r="P39">
        <f t="shared" si="6"/>
        <v>170.21355060034304</v>
      </c>
      <c r="Q39">
        <f t="shared" si="6"/>
        <v>678.63336192109773</v>
      </c>
      <c r="R39">
        <f t="shared" si="6"/>
        <v>670.03451972555752</v>
      </c>
      <c r="S39">
        <f t="shared" si="6"/>
        <v>733.19146655231566</v>
      </c>
      <c r="T39" t="str">
        <f t="shared" si="7"/>
        <v>18</v>
      </c>
      <c r="U39">
        <f t="shared" si="8"/>
        <v>734.42731560891934</v>
      </c>
      <c r="V39">
        <f t="shared" si="9"/>
        <v>442.81518010291586</v>
      </c>
      <c r="W39">
        <f t="shared" si="9"/>
        <v>532.13572041166378</v>
      </c>
      <c r="X39">
        <f t="shared" si="9"/>
        <v>-42.267795883361941</v>
      </c>
      <c r="Y39">
        <f t="shared" si="9"/>
        <v>466.15201543739272</v>
      </c>
      <c r="Z39">
        <f t="shared" si="9"/>
        <v>457.55317324185251</v>
      </c>
      <c r="AA39">
        <f t="shared" si="9"/>
        <v>520.71012006861065</v>
      </c>
    </row>
    <row r="40" spans="1:28" x14ac:dyDescent="0.3">
      <c r="A40" s="1">
        <v>3.7037037037037035E-4</v>
      </c>
      <c r="B40">
        <v>25</v>
      </c>
      <c r="C40">
        <v>1072306</v>
      </c>
      <c r="D40">
        <v>4866263</v>
      </c>
      <c r="E40">
        <v>3397576</v>
      </c>
      <c r="F40">
        <v>3917562</v>
      </c>
      <c r="G40">
        <v>833005</v>
      </c>
      <c r="H40">
        <v>3626024</v>
      </c>
      <c r="I40">
        <v>3566368</v>
      </c>
      <c r="J40">
        <v>3794649</v>
      </c>
      <c r="K40" s="2" t="str">
        <f t="shared" si="5"/>
        <v>32</v>
      </c>
      <c r="L40">
        <f t="shared" si="6"/>
        <v>229.91123499142367</v>
      </c>
      <c r="M40">
        <f t="shared" si="6"/>
        <v>1043.3668524871355</v>
      </c>
      <c r="N40">
        <f t="shared" si="6"/>
        <v>728.46826758147517</v>
      </c>
      <c r="O40">
        <f t="shared" si="6"/>
        <v>839.95754716981128</v>
      </c>
      <c r="P40">
        <f t="shared" si="6"/>
        <v>178.60313036020582</v>
      </c>
      <c r="Q40">
        <f t="shared" si="6"/>
        <v>777.44939965694687</v>
      </c>
      <c r="R40">
        <f t="shared" si="6"/>
        <v>764.65866209262435</v>
      </c>
      <c r="S40">
        <f t="shared" si="6"/>
        <v>813.60398799313896</v>
      </c>
      <c r="T40" t="str">
        <f t="shared" si="7"/>
        <v>32</v>
      </c>
      <c r="U40">
        <f t="shared" si="8"/>
        <v>813.45561749571175</v>
      </c>
      <c r="V40">
        <f t="shared" si="9"/>
        <v>498.55703259005151</v>
      </c>
      <c r="W40">
        <f t="shared" si="9"/>
        <v>610.04631217838755</v>
      </c>
      <c r="X40">
        <f t="shared" si="9"/>
        <v>-51.308104631217844</v>
      </c>
      <c r="Y40">
        <f t="shared" si="9"/>
        <v>547.53816466552325</v>
      </c>
      <c r="Z40">
        <f t="shared" si="9"/>
        <v>534.74742710120063</v>
      </c>
      <c r="AA40">
        <f t="shared" si="9"/>
        <v>583.69275300171535</v>
      </c>
    </row>
    <row r="41" spans="1:28" x14ac:dyDescent="0.3">
      <c r="A41" s="1">
        <v>5.3240740740740744E-4</v>
      </c>
      <c r="B41">
        <v>25</v>
      </c>
      <c r="C41">
        <v>1105655</v>
      </c>
      <c r="D41">
        <v>5315818</v>
      </c>
      <c r="E41">
        <v>3758957</v>
      </c>
      <c r="F41">
        <v>4405954</v>
      </c>
      <c r="G41">
        <v>856143</v>
      </c>
      <c r="H41">
        <v>3944464</v>
      </c>
      <c r="I41">
        <v>3925678</v>
      </c>
      <c r="J41">
        <v>4082091</v>
      </c>
      <c r="K41" s="2" t="str">
        <f t="shared" si="5"/>
        <v>46</v>
      </c>
      <c r="L41">
        <f t="shared" si="6"/>
        <v>237.06153516295026</v>
      </c>
      <c r="M41">
        <f t="shared" si="6"/>
        <v>1139.7551457975985</v>
      </c>
      <c r="N41">
        <f t="shared" si="6"/>
        <v>805.95132933104628</v>
      </c>
      <c r="O41">
        <f t="shared" si="6"/>
        <v>944.67281303602056</v>
      </c>
      <c r="P41">
        <f t="shared" si="6"/>
        <v>183.56410806174958</v>
      </c>
      <c r="Q41">
        <f t="shared" si="6"/>
        <v>845.72555746140654</v>
      </c>
      <c r="R41">
        <f t="shared" si="6"/>
        <v>841.69768439108066</v>
      </c>
      <c r="S41">
        <f t="shared" si="6"/>
        <v>875.23391938250427</v>
      </c>
      <c r="T41" t="str">
        <f t="shared" si="7"/>
        <v>46</v>
      </c>
      <c r="U41">
        <f t="shared" si="8"/>
        <v>902.69361063464828</v>
      </c>
      <c r="V41">
        <f t="shared" si="9"/>
        <v>568.88979416809605</v>
      </c>
      <c r="W41">
        <f t="shared" si="9"/>
        <v>707.61127787307032</v>
      </c>
      <c r="X41">
        <f t="shared" si="9"/>
        <v>-53.497427101200685</v>
      </c>
      <c r="Y41">
        <f t="shared" si="9"/>
        <v>608.6640222984563</v>
      </c>
      <c r="Z41">
        <f t="shared" si="9"/>
        <v>604.63614922813042</v>
      </c>
      <c r="AA41">
        <f t="shared" si="9"/>
        <v>638.17238421955403</v>
      </c>
    </row>
    <row r="42" spans="1:28" x14ac:dyDescent="0.3">
      <c r="A42" s="1">
        <v>6.9444444444444447E-4</v>
      </c>
      <c r="B42">
        <v>25</v>
      </c>
      <c r="C42">
        <v>1120651</v>
      </c>
      <c r="D42">
        <v>5621010</v>
      </c>
      <c r="E42">
        <v>4012897</v>
      </c>
      <c r="F42">
        <v>4844338</v>
      </c>
      <c r="G42">
        <v>870526</v>
      </c>
      <c r="H42">
        <v>4358367</v>
      </c>
      <c r="I42">
        <v>4420828</v>
      </c>
      <c r="J42">
        <v>4455070</v>
      </c>
      <c r="K42" s="2" t="str">
        <f t="shared" si="5"/>
        <v>60</v>
      </c>
      <c r="L42">
        <f t="shared" si="6"/>
        <v>240.27680102915951</v>
      </c>
      <c r="M42">
        <f t="shared" si="6"/>
        <v>1205.1908233276158</v>
      </c>
      <c r="N42">
        <f t="shared" si="6"/>
        <v>860.39815608919378</v>
      </c>
      <c r="O42">
        <f t="shared" si="6"/>
        <v>1038.6659519725558</v>
      </c>
      <c r="P42">
        <f t="shared" si="6"/>
        <v>186.64794168096054</v>
      </c>
      <c r="Q42">
        <f t="shared" si="6"/>
        <v>934.46976843910807</v>
      </c>
      <c r="R42">
        <f t="shared" si="6"/>
        <v>947.86192109777016</v>
      </c>
      <c r="S42">
        <f t="shared" si="6"/>
        <v>955.20368782161233</v>
      </c>
      <c r="T42" t="str">
        <f t="shared" si="7"/>
        <v>60</v>
      </c>
      <c r="U42">
        <f t="shared" si="8"/>
        <v>964.9140222984563</v>
      </c>
      <c r="V42">
        <f t="shared" si="9"/>
        <v>620.12135506003426</v>
      </c>
      <c r="W42">
        <f t="shared" si="9"/>
        <v>798.38915094339632</v>
      </c>
      <c r="X42">
        <f t="shared" si="9"/>
        <v>-53.628859348198972</v>
      </c>
      <c r="Y42">
        <f t="shared" si="9"/>
        <v>694.19296740994855</v>
      </c>
      <c r="Z42">
        <f t="shared" si="9"/>
        <v>707.58512006861065</v>
      </c>
      <c r="AA42">
        <f t="shared" si="9"/>
        <v>714.92688679245282</v>
      </c>
    </row>
    <row r="43" spans="1:28" x14ac:dyDescent="0.3">
      <c r="A43" s="1">
        <v>8.564814814814815E-4</v>
      </c>
      <c r="B43">
        <v>25</v>
      </c>
      <c r="C43">
        <v>1127315</v>
      </c>
      <c r="D43">
        <v>6113023</v>
      </c>
      <c r="E43">
        <v>4361298</v>
      </c>
      <c r="F43">
        <v>5215342</v>
      </c>
      <c r="G43">
        <v>871620</v>
      </c>
      <c r="H43">
        <v>4715417</v>
      </c>
      <c r="I43">
        <v>4804486</v>
      </c>
      <c r="J43">
        <v>4792096</v>
      </c>
      <c r="K43" s="2" t="str">
        <f t="shared" si="5"/>
        <v>74</v>
      </c>
      <c r="L43">
        <f t="shared" si="6"/>
        <v>241.70561749571183</v>
      </c>
      <c r="M43">
        <f t="shared" si="6"/>
        <v>1310.6824614065181</v>
      </c>
      <c r="N43">
        <f t="shared" si="6"/>
        <v>935.09819897084049</v>
      </c>
      <c r="O43">
        <f t="shared" si="6"/>
        <v>1118.2122641509434</v>
      </c>
      <c r="P43">
        <f t="shared" si="6"/>
        <v>186.88250428816465</v>
      </c>
      <c r="Q43">
        <f t="shared" si="6"/>
        <v>1011.0242281303603</v>
      </c>
      <c r="R43">
        <f t="shared" si="6"/>
        <v>1030.1213550600344</v>
      </c>
      <c r="S43">
        <f t="shared" si="6"/>
        <v>1027.4648370497428</v>
      </c>
      <c r="T43" t="str">
        <f t="shared" si="7"/>
        <v>74</v>
      </c>
      <c r="U43">
        <f t="shared" si="8"/>
        <v>1068.9768439108063</v>
      </c>
      <c r="V43">
        <f t="shared" si="9"/>
        <v>693.39258147512862</v>
      </c>
      <c r="W43">
        <f t="shared" si="9"/>
        <v>876.50664665523152</v>
      </c>
      <c r="X43">
        <f t="shared" si="9"/>
        <v>-54.823113207547181</v>
      </c>
      <c r="Y43">
        <f t="shared" si="9"/>
        <v>769.31861063464839</v>
      </c>
      <c r="Z43">
        <f t="shared" si="9"/>
        <v>788.41573756432251</v>
      </c>
      <c r="AA43">
        <f t="shared" si="9"/>
        <v>785.75921955403089</v>
      </c>
    </row>
    <row r="44" spans="1:28" x14ac:dyDescent="0.3">
      <c r="A44" s="1">
        <v>1.0185185185185186E-3</v>
      </c>
      <c r="B44">
        <v>25</v>
      </c>
      <c r="C44">
        <v>1133335</v>
      </c>
      <c r="D44">
        <v>6510404</v>
      </c>
      <c r="E44">
        <v>4587275</v>
      </c>
      <c r="F44">
        <v>5523170</v>
      </c>
      <c r="G44">
        <v>857132</v>
      </c>
      <c r="H44">
        <v>5072634</v>
      </c>
      <c r="I44">
        <v>5160555</v>
      </c>
      <c r="J44">
        <v>5135342</v>
      </c>
      <c r="L44">
        <f t="shared" si="6"/>
        <v>242.99635506003432</v>
      </c>
      <c r="M44">
        <f t="shared" si="6"/>
        <v>1395.8842195540308</v>
      </c>
      <c r="N44">
        <f t="shared" si="6"/>
        <v>983.54952830188677</v>
      </c>
      <c r="O44">
        <f t="shared" si="6"/>
        <v>1184.2131217838764</v>
      </c>
      <c r="P44">
        <f t="shared" si="6"/>
        <v>183.7761578044597</v>
      </c>
      <c r="Q44">
        <f t="shared" si="6"/>
        <v>1087.6144939965695</v>
      </c>
      <c r="R44">
        <f t="shared" si="6"/>
        <v>1106.4654802744426</v>
      </c>
      <c r="S44">
        <f t="shared" si="6"/>
        <v>1101.0596054888508</v>
      </c>
      <c r="U44">
        <f t="shared" si="8"/>
        <v>1152.8878644939964</v>
      </c>
      <c r="V44">
        <f t="shared" si="9"/>
        <v>740.55317324185239</v>
      </c>
      <c r="W44">
        <f t="shared" si="9"/>
        <v>941.21676672384206</v>
      </c>
      <c r="X44">
        <f t="shared" si="9"/>
        <v>-59.220197255574618</v>
      </c>
      <c r="Y44">
        <f t="shared" si="9"/>
        <v>844.61813893653516</v>
      </c>
      <c r="Z44">
        <f t="shared" si="9"/>
        <v>863.46912521440822</v>
      </c>
      <c r="AA44">
        <f t="shared" si="9"/>
        <v>858.06325042881645</v>
      </c>
    </row>
    <row r="45" spans="1:28" x14ac:dyDescent="0.3">
      <c r="A45" s="1">
        <v>1.1805555555555556E-3</v>
      </c>
      <c r="B45">
        <v>25.5</v>
      </c>
      <c r="C45">
        <v>1105955</v>
      </c>
      <c r="D45">
        <v>6796359</v>
      </c>
      <c r="E45">
        <v>4848099</v>
      </c>
      <c r="F45">
        <v>5784711</v>
      </c>
      <c r="G45">
        <v>878835</v>
      </c>
      <c r="H45">
        <v>5451992</v>
      </c>
      <c r="I45">
        <v>5498496</v>
      </c>
      <c r="J45">
        <v>5390820</v>
      </c>
      <c r="L45">
        <f t="shared" si="6"/>
        <v>237.1258576329331</v>
      </c>
      <c r="M45">
        <f t="shared" si="6"/>
        <v>1457.1953259005145</v>
      </c>
      <c r="N45">
        <f t="shared" si="6"/>
        <v>1039.4723413379074</v>
      </c>
      <c r="O45">
        <f t="shared" si="6"/>
        <v>1240.2896655231561</v>
      </c>
      <c r="P45">
        <f t="shared" si="6"/>
        <v>188.42945969125213</v>
      </c>
      <c r="Q45">
        <f t="shared" si="6"/>
        <v>1168.9519725557461</v>
      </c>
      <c r="R45">
        <f t="shared" si="6"/>
        <v>1178.9228130360207</v>
      </c>
      <c r="S45">
        <f t="shared" si="6"/>
        <v>1155.8361921097769</v>
      </c>
      <c r="U45">
        <f t="shared" si="8"/>
        <v>1220.0694682675814</v>
      </c>
      <c r="V45">
        <f t="shared" si="9"/>
        <v>802.34648370497439</v>
      </c>
      <c r="W45">
        <f t="shared" si="9"/>
        <v>1003.1638078902231</v>
      </c>
      <c r="X45">
        <f t="shared" si="9"/>
        <v>-48.696397941680971</v>
      </c>
      <c r="Y45">
        <f t="shared" si="9"/>
        <v>931.82611492281308</v>
      </c>
      <c r="Z45">
        <f t="shared" si="9"/>
        <v>941.79695540308762</v>
      </c>
      <c r="AA45">
        <f t="shared" si="9"/>
        <v>918.71033447684385</v>
      </c>
    </row>
    <row r="46" spans="1:28" x14ac:dyDescent="0.3">
      <c r="A46" s="1">
        <v>1.3425925925925925E-3</v>
      </c>
      <c r="B46">
        <v>25.5</v>
      </c>
      <c r="C46">
        <v>1148258</v>
      </c>
      <c r="D46">
        <v>7154118</v>
      </c>
      <c r="E46">
        <v>5205902</v>
      </c>
      <c r="F46">
        <v>6198833</v>
      </c>
      <c r="G46">
        <v>877211</v>
      </c>
      <c r="H46">
        <v>5716562</v>
      </c>
      <c r="I46">
        <v>5800628</v>
      </c>
      <c r="J46">
        <v>5773390</v>
      </c>
      <c r="L46">
        <f t="shared" si="6"/>
        <v>246.19596912521442</v>
      </c>
      <c r="M46">
        <f t="shared" si="6"/>
        <v>1533.9018010291595</v>
      </c>
      <c r="N46">
        <f t="shared" si="6"/>
        <v>1116.1882504288164</v>
      </c>
      <c r="O46">
        <f t="shared" si="6"/>
        <v>1329.0808319039452</v>
      </c>
      <c r="P46">
        <f t="shared" si="6"/>
        <v>188.08126072041168</v>
      </c>
      <c r="Q46">
        <f t="shared" si="6"/>
        <v>1225.6779588336192</v>
      </c>
      <c r="R46">
        <f t="shared" si="6"/>
        <v>1243.7024013722128</v>
      </c>
      <c r="S46">
        <f t="shared" si="6"/>
        <v>1237.8623499142368</v>
      </c>
      <c r="U46">
        <f t="shared" si="8"/>
        <v>1287.7058319039452</v>
      </c>
      <c r="V46">
        <f t="shared" si="9"/>
        <v>869.992281303602</v>
      </c>
      <c r="W46">
        <f t="shared" si="9"/>
        <v>1082.8848627787308</v>
      </c>
      <c r="X46">
        <f t="shared" si="9"/>
        <v>-58.114708404802741</v>
      </c>
      <c r="Y46">
        <f t="shared" si="9"/>
        <v>979.48198970840474</v>
      </c>
      <c r="Z46">
        <f t="shared" si="9"/>
        <v>997.50643224699832</v>
      </c>
      <c r="AA46">
        <f t="shared" si="9"/>
        <v>991.66638078902236</v>
      </c>
    </row>
    <row r="47" spans="1:28" x14ac:dyDescent="0.3">
      <c r="A47" s="1">
        <v>1.5162037037037036E-3</v>
      </c>
      <c r="B47">
        <v>25.5</v>
      </c>
      <c r="C47">
        <v>1131341</v>
      </c>
      <c r="D47">
        <v>7528400</v>
      </c>
      <c r="E47">
        <v>5414046</v>
      </c>
      <c r="F47">
        <v>6511404</v>
      </c>
      <c r="G47">
        <v>866957</v>
      </c>
      <c r="H47">
        <v>6041909</v>
      </c>
      <c r="I47">
        <v>6175586</v>
      </c>
      <c r="J47">
        <v>6072562</v>
      </c>
      <c r="L47">
        <f t="shared" si="6"/>
        <v>242.56882504288166</v>
      </c>
      <c r="M47">
        <f t="shared" si="6"/>
        <v>1614.1509433962265</v>
      </c>
      <c r="N47">
        <f t="shared" si="6"/>
        <v>1160.816037735849</v>
      </c>
      <c r="O47">
        <f t="shared" si="6"/>
        <v>1396.0986277873071</v>
      </c>
      <c r="P47">
        <f t="shared" si="6"/>
        <v>185.88271869639794</v>
      </c>
      <c r="Q47">
        <f t="shared" si="6"/>
        <v>1295.4350343053172</v>
      </c>
      <c r="R47">
        <f t="shared" si="6"/>
        <v>1324.0964837049742</v>
      </c>
      <c r="S47">
        <f t="shared" si="6"/>
        <v>1302.0072898799315</v>
      </c>
      <c r="U47">
        <f t="shared" si="8"/>
        <v>1371.5821183533449</v>
      </c>
      <c r="V47">
        <f t="shared" si="9"/>
        <v>918.24721269296742</v>
      </c>
      <c r="W47">
        <f t="shared" si="9"/>
        <v>1153.5298027444255</v>
      </c>
      <c r="X47">
        <f t="shared" si="9"/>
        <v>-56.686106346483712</v>
      </c>
      <c r="Y47">
        <f t="shared" si="9"/>
        <v>1052.8662092624356</v>
      </c>
      <c r="Z47">
        <f t="shared" si="9"/>
        <v>1081.5276586620926</v>
      </c>
      <c r="AA47">
        <f t="shared" si="9"/>
        <v>1059.4384648370499</v>
      </c>
    </row>
    <row r="48" spans="1:28" x14ac:dyDescent="0.3">
      <c r="A48" s="1">
        <v>1.6782407407407406E-3</v>
      </c>
      <c r="B48">
        <v>25.5</v>
      </c>
      <c r="C48">
        <v>1152427</v>
      </c>
      <c r="D48">
        <v>7830667</v>
      </c>
      <c r="E48">
        <v>5610160</v>
      </c>
      <c r="F48">
        <v>6798808</v>
      </c>
      <c r="G48">
        <v>853847</v>
      </c>
      <c r="H48">
        <v>6257928</v>
      </c>
      <c r="I48">
        <v>6516232</v>
      </c>
      <c r="J48">
        <v>6371897</v>
      </c>
      <c r="L48">
        <f t="shared" si="6"/>
        <v>247.0898370497427</v>
      </c>
      <c r="M48">
        <f t="shared" si="6"/>
        <v>1678.9594768439108</v>
      </c>
      <c r="N48">
        <f t="shared" si="6"/>
        <v>1202.8644939965695</v>
      </c>
      <c r="O48">
        <f t="shared" si="6"/>
        <v>1457.7204116638079</v>
      </c>
      <c r="P48">
        <f t="shared" si="6"/>
        <v>183.07182675814752</v>
      </c>
      <c r="Q48">
        <f t="shared" si="6"/>
        <v>1341.7512864493997</v>
      </c>
      <c r="R48">
        <f t="shared" si="6"/>
        <v>1397.1337907375644</v>
      </c>
      <c r="S48">
        <f t="shared" si="6"/>
        <v>1366.1871783876502</v>
      </c>
      <c r="U48">
        <f t="shared" si="8"/>
        <v>1431.8696397941681</v>
      </c>
      <c r="V48">
        <f t="shared" si="9"/>
        <v>955.77465694682678</v>
      </c>
      <c r="W48">
        <f t="shared" si="9"/>
        <v>1210.6305746140652</v>
      </c>
      <c r="X48">
        <f t="shared" si="9"/>
        <v>-64.018010291595175</v>
      </c>
      <c r="Y48">
        <f t="shared" si="9"/>
        <v>1094.6614493996569</v>
      </c>
      <c r="Z48">
        <f t="shared" si="9"/>
        <v>1150.0439536878216</v>
      </c>
      <c r="AA48">
        <f t="shared" si="9"/>
        <v>1119.0973413379074</v>
      </c>
    </row>
    <row r="49" spans="1:27" x14ac:dyDescent="0.3">
      <c r="A49" s="1">
        <v>1.8402777777777777E-3</v>
      </c>
      <c r="B49">
        <v>25.5</v>
      </c>
      <c r="C49">
        <v>1161010</v>
      </c>
      <c r="D49">
        <v>7965304</v>
      </c>
      <c r="E49">
        <v>5850462</v>
      </c>
      <c r="F49">
        <v>7025808</v>
      </c>
      <c r="G49">
        <v>888199</v>
      </c>
      <c r="H49">
        <v>6493737</v>
      </c>
      <c r="I49">
        <v>6653766</v>
      </c>
      <c r="J49">
        <v>6518319</v>
      </c>
      <c r="L49">
        <f t="shared" si="6"/>
        <v>248.93010291595198</v>
      </c>
      <c r="M49">
        <f t="shared" si="6"/>
        <v>1707.8267581475129</v>
      </c>
      <c r="N49">
        <f t="shared" si="6"/>
        <v>1254.3872212692968</v>
      </c>
      <c r="O49">
        <f t="shared" si="6"/>
        <v>1506.3910806174956</v>
      </c>
      <c r="P49">
        <f t="shared" si="6"/>
        <v>190.43717838765008</v>
      </c>
      <c r="Q49">
        <f t="shared" si="6"/>
        <v>1392.3106775300171</v>
      </c>
      <c r="R49">
        <f t="shared" si="6"/>
        <v>1426.6222126929674</v>
      </c>
      <c r="S49">
        <f t="shared" si="6"/>
        <v>1397.5812607204116</v>
      </c>
      <c r="U49">
        <f t="shared" si="8"/>
        <v>1458.896655231561</v>
      </c>
      <c r="V49">
        <f t="shared" si="9"/>
        <v>1005.4571183533449</v>
      </c>
      <c r="W49">
        <f t="shared" si="9"/>
        <v>1257.4609777015437</v>
      </c>
      <c r="X49">
        <f t="shared" si="9"/>
        <v>-58.492924528301899</v>
      </c>
      <c r="Y49">
        <f t="shared" si="9"/>
        <v>1143.3805746140652</v>
      </c>
      <c r="Z49">
        <f t="shared" si="9"/>
        <v>1177.6921097770155</v>
      </c>
      <c r="AA49">
        <f t="shared" si="9"/>
        <v>1148.6511578044597</v>
      </c>
    </row>
    <row r="50" spans="1:27" x14ac:dyDescent="0.3">
      <c r="A50" s="1">
        <v>2.0023148148148148E-3</v>
      </c>
      <c r="B50">
        <v>25.5</v>
      </c>
      <c r="C50">
        <v>1166245</v>
      </c>
      <c r="D50">
        <v>8213833</v>
      </c>
      <c r="E50">
        <v>5948670</v>
      </c>
      <c r="F50">
        <v>7273376</v>
      </c>
      <c r="G50">
        <v>895152</v>
      </c>
      <c r="H50">
        <v>6715658</v>
      </c>
      <c r="I50">
        <v>7009298</v>
      </c>
      <c r="J50">
        <v>6787115</v>
      </c>
      <c r="L50">
        <f t="shared" si="6"/>
        <v>250.05253001715266</v>
      </c>
      <c r="M50">
        <f t="shared" si="6"/>
        <v>1761.1134219554031</v>
      </c>
      <c r="N50">
        <f t="shared" si="6"/>
        <v>1275.4438250428816</v>
      </c>
      <c r="O50">
        <f t="shared" si="6"/>
        <v>1559.4716981132076</v>
      </c>
      <c r="P50">
        <f t="shared" si="6"/>
        <v>191.92795883361921</v>
      </c>
      <c r="Q50">
        <f t="shared" si="6"/>
        <v>1439.8923670668953</v>
      </c>
      <c r="R50">
        <f t="shared" si="6"/>
        <v>1502.8512006861063</v>
      </c>
      <c r="S50">
        <f t="shared" si="6"/>
        <v>1455.2133361921099</v>
      </c>
      <c r="U50">
        <f t="shared" si="8"/>
        <v>1511.0608919382503</v>
      </c>
      <c r="V50">
        <f t="shared" si="9"/>
        <v>1025.3912950257291</v>
      </c>
      <c r="W50">
        <f t="shared" si="9"/>
        <v>1309.4191680960548</v>
      </c>
      <c r="X50">
        <f t="shared" si="9"/>
        <v>-58.124571183533448</v>
      </c>
      <c r="Y50">
        <f t="shared" si="9"/>
        <v>1189.8398370497425</v>
      </c>
      <c r="Z50">
        <f t="shared" si="9"/>
        <v>1252.7986706689535</v>
      </c>
      <c r="AA50">
        <f t="shared" si="9"/>
        <v>1205.1608061749571</v>
      </c>
    </row>
    <row r="51" spans="1:27" x14ac:dyDescent="0.3">
      <c r="A51" s="1">
        <v>2.1643518518518518E-3</v>
      </c>
      <c r="B51">
        <v>25.5</v>
      </c>
      <c r="C51">
        <v>1145891</v>
      </c>
      <c r="D51">
        <v>8464502</v>
      </c>
      <c r="E51">
        <v>6289014</v>
      </c>
      <c r="F51">
        <v>7421656</v>
      </c>
      <c r="G51">
        <v>913535</v>
      </c>
      <c r="H51">
        <v>6933468</v>
      </c>
      <c r="I51">
        <v>7177108</v>
      </c>
      <c r="J51">
        <v>6991964</v>
      </c>
      <c r="L51">
        <f t="shared" si="6"/>
        <v>245.68846483704974</v>
      </c>
      <c r="M51">
        <f t="shared" si="6"/>
        <v>1814.8589193825044</v>
      </c>
      <c r="N51">
        <f t="shared" si="6"/>
        <v>1348.4163807890222</v>
      </c>
      <c r="O51">
        <f t="shared" si="6"/>
        <v>1591.2641509433963</v>
      </c>
      <c r="P51">
        <f t="shared" si="6"/>
        <v>195.86942538593482</v>
      </c>
      <c r="Q51">
        <f t="shared" si="6"/>
        <v>1486.5926243567753</v>
      </c>
      <c r="R51">
        <f t="shared" si="6"/>
        <v>1538.8310463121784</v>
      </c>
      <c r="S51">
        <f t="shared" si="6"/>
        <v>1499.1346483704974</v>
      </c>
      <c r="U51">
        <f t="shared" si="8"/>
        <v>1569.1704545454547</v>
      </c>
      <c r="V51">
        <f t="shared" si="9"/>
        <v>1102.7279159519726</v>
      </c>
      <c r="W51">
        <f t="shared" si="9"/>
        <v>1345.5756861063467</v>
      </c>
      <c r="X51">
        <f t="shared" si="9"/>
        <v>-49.819039451114918</v>
      </c>
      <c r="Y51">
        <f t="shared" si="9"/>
        <v>1240.9041595197257</v>
      </c>
      <c r="Z51">
        <f t="shared" si="9"/>
        <v>1293.1425814751287</v>
      </c>
      <c r="AA51">
        <f t="shared" si="9"/>
        <v>1253.4461835334478</v>
      </c>
    </row>
    <row r="52" spans="1:27" x14ac:dyDescent="0.3">
      <c r="A52" s="1">
        <v>2.3263888888888887E-3</v>
      </c>
      <c r="B52">
        <v>25.5</v>
      </c>
      <c r="C52">
        <v>1116103</v>
      </c>
      <c r="D52">
        <v>8683253</v>
      </c>
      <c r="E52">
        <v>6389692</v>
      </c>
      <c r="F52">
        <v>7719940</v>
      </c>
      <c r="G52">
        <v>900993</v>
      </c>
      <c r="H52">
        <v>7109416</v>
      </c>
      <c r="I52">
        <v>7397185</v>
      </c>
      <c r="J52">
        <v>7170670</v>
      </c>
      <c r="L52">
        <f t="shared" si="6"/>
        <v>239.30167238421956</v>
      </c>
      <c r="M52">
        <f t="shared" si="6"/>
        <v>1861.7609348198971</v>
      </c>
      <c r="N52">
        <f t="shared" si="6"/>
        <v>1370.0025728987994</v>
      </c>
      <c r="O52">
        <f t="shared" si="6"/>
        <v>1655.2186963979416</v>
      </c>
      <c r="P52">
        <f t="shared" si="6"/>
        <v>193.18031732418524</v>
      </c>
      <c r="Q52">
        <f t="shared" si="6"/>
        <v>1524.3173241852487</v>
      </c>
      <c r="R52">
        <f t="shared" si="6"/>
        <v>1586.0173670668953</v>
      </c>
      <c r="S52">
        <f t="shared" si="6"/>
        <v>1537.4506861063464</v>
      </c>
      <c r="U52">
        <f t="shared" si="8"/>
        <v>1622.4592624356776</v>
      </c>
      <c r="V52">
        <f t="shared" si="9"/>
        <v>1130.7009005145799</v>
      </c>
      <c r="W52">
        <f t="shared" si="9"/>
        <v>1415.9170240137221</v>
      </c>
      <c r="X52">
        <f t="shared" si="9"/>
        <v>-46.121355060034318</v>
      </c>
      <c r="Y52">
        <f t="shared" si="9"/>
        <v>1285.0156518010292</v>
      </c>
      <c r="Z52">
        <f t="shared" si="9"/>
        <v>1346.7156946826758</v>
      </c>
      <c r="AA52">
        <f t="shared" si="9"/>
        <v>1298.1490137221269</v>
      </c>
    </row>
    <row r="53" spans="1:27" x14ac:dyDescent="0.3">
      <c r="A53" s="1">
        <v>2.488425925925926E-3</v>
      </c>
      <c r="B53">
        <v>25.5</v>
      </c>
      <c r="C53">
        <v>1125951</v>
      </c>
      <c r="D53">
        <v>8870494</v>
      </c>
      <c r="E53">
        <v>6596232</v>
      </c>
      <c r="F53">
        <v>7852490</v>
      </c>
      <c r="G53">
        <v>893034</v>
      </c>
      <c r="H53">
        <v>7275529</v>
      </c>
      <c r="I53">
        <v>7606544</v>
      </c>
      <c r="J53">
        <v>7378434</v>
      </c>
      <c r="L53">
        <f t="shared" si="6"/>
        <v>241.41316466552317</v>
      </c>
      <c r="M53">
        <f t="shared" si="6"/>
        <v>1901.9069468267583</v>
      </c>
      <c r="N53">
        <f t="shared" si="6"/>
        <v>1414.2864493996569</v>
      </c>
      <c r="O53">
        <f t="shared" si="6"/>
        <v>1683.6385077186965</v>
      </c>
      <c r="P53">
        <f t="shared" si="6"/>
        <v>191.4738421955403</v>
      </c>
      <c r="Q53">
        <f t="shared" si="6"/>
        <v>1559.9333190394511</v>
      </c>
      <c r="R53">
        <f t="shared" si="6"/>
        <v>1630.9056603773586</v>
      </c>
      <c r="S53">
        <f t="shared" si="6"/>
        <v>1581.9969982847342</v>
      </c>
      <c r="U53">
        <f t="shared" si="8"/>
        <v>1660.493782161235</v>
      </c>
      <c r="V53">
        <f t="shared" si="9"/>
        <v>1172.8732847341337</v>
      </c>
      <c r="W53">
        <f t="shared" si="9"/>
        <v>1442.2253430531732</v>
      </c>
      <c r="X53">
        <f t="shared" si="9"/>
        <v>-49.939322469982869</v>
      </c>
      <c r="Y53">
        <f t="shared" si="9"/>
        <v>1318.5201543739279</v>
      </c>
      <c r="Z53">
        <f t="shared" si="9"/>
        <v>1389.4924957118353</v>
      </c>
      <c r="AA53">
        <f t="shared" si="9"/>
        <v>1340.583833619211</v>
      </c>
    </row>
    <row r="54" spans="1:27" x14ac:dyDescent="0.3">
      <c r="A54" s="1">
        <v>2.6504629629629625E-3</v>
      </c>
      <c r="B54">
        <v>25.5</v>
      </c>
      <c r="C54">
        <v>1085793</v>
      </c>
      <c r="D54">
        <v>9203779</v>
      </c>
      <c r="E54">
        <v>6776350</v>
      </c>
      <c r="F54">
        <v>8065573</v>
      </c>
      <c r="G54">
        <v>878127</v>
      </c>
      <c r="H54">
        <v>7493861</v>
      </c>
      <c r="I54">
        <v>7788744</v>
      </c>
      <c r="J54">
        <v>7603972</v>
      </c>
      <c r="L54">
        <f t="shared" si="6"/>
        <v>232.80295883361921</v>
      </c>
      <c r="M54">
        <f t="shared" si="6"/>
        <v>1973.3659948542024</v>
      </c>
      <c r="N54">
        <f t="shared" si="6"/>
        <v>1452.9052315608919</v>
      </c>
      <c r="O54">
        <f t="shared" si="6"/>
        <v>1729.32525728988</v>
      </c>
      <c r="P54">
        <f t="shared" si="6"/>
        <v>188.27765866209262</v>
      </c>
      <c r="Q54">
        <f t="shared" si="6"/>
        <v>1606.7454974271011</v>
      </c>
      <c r="R54">
        <f t="shared" si="6"/>
        <v>1669.9708404802745</v>
      </c>
      <c r="S54">
        <f t="shared" si="6"/>
        <v>1630.3542024013723</v>
      </c>
      <c r="U54">
        <f t="shared" si="8"/>
        <v>1740.5630360205832</v>
      </c>
      <c r="V54">
        <f t="shared" si="9"/>
        <v>1220.1022727272727</v>
      </c>
      <c r="W54">
        <f t="shared" si="9"/>
        <v>1496.5222984562608</v>
      </c>
      <c r="X54">
        <f t="shared" si="9"/>
        <v>-44.525300171526595</v>
      </c>
      <c r="Y54">
        <f t="shared" si="9"/>
        <v>1373.9425385934819</v>
      </c>
      <c r="Z54">
        <f t="shared" si="9"/>
        <v>1437.1678816466554</v>
      </c>
      <c r="AA54">
        <f t="shared" si="9"/>
        <v>1397.5512435677531</v>
      </c>
    </row>
    <row r="55" spans="1:27" x14ac:dyDescent="0.3">
      <c r="A55" s="1">
        <v>2.8124999999999995E-3</v>
      </c>
      <c r="B55">
        <v>25.5</v>
      </c>
      <c r="C55">
        <v>1099856</v>
      </c>
      <c r="D55">
        <v>9405130</v>
      </c>
      <c r="E55">
        <v>6832046</v>
      </c>
      <c r="F55">
        <v>8375702</v>
      </c>
      <c r="G55">
        <v>913109</v>
      </c>
      <c r="H55">
        <v>7689066</v>
      </c>
      <c r="I55">
        <v>7928376</v>
      </c>
      <c r="J55">
        <v>7754736</v>
      </c>
      <c r="L55">
        <f t="shared" si="6"/>
        <v>235.81818181818181</v>
      </c>
      <c r="M55">
        <f t="shared" si="6"/>
        <v>2016.53730703259</v>
      </c>
      <c r="N55">
        <f t="shared" si="6"/>
        <v>1464.8469125214408</v>
      </c>
      <c r="O55">
        <f t="shared" si="6"/>
        <v>1795.8194682675814</v>
      </c>
      <c r="P55">
        <f t="shared" si="6"/>
        <v>195.77808747855917</v>
      </c>
      <c r="Q55">
        <f t="shared" si="6"/>
        <v>1648.5990566037735</v>
      </c>
      <c r="R55">
        <f t="shared" si="6"/>
        <v>1699.909090909091</v>
      </c>
      <c r="S55">
        <f t="shared" si="6"/>
        <v>1662.6792452830189</v>
      </c>
      <c r="U55">
        <f t="shared" si="8"/>
        <v>1780.7191252144082</v>
      </c>
      <c r="V55">
        <f t="shared" si="9"/>
        <v>1229.028730703259</v>
      </c>
      <c r="W55">
        <f t="shared" si="9"/>
        <v>1560.0012864493997</v>
      </c>
      <c r="X55">
        <f t="shared" si="9"/>
        <v>-40.040094339622641</v>
      </c>
      <c r="Y55">
        <f t="shared" si="9"/>
        <v>1412.7808747855918</v>
      </c>
      <c r="Z55">
        <f t="shared" si="9"/>
        <v>1464.0909090909092</v>
      </c>
      <c r="AA55">
        <f t="shared" si="9"/>
        <v>1426.8610634648371</v>
      </c>
    </row>
    <row r="56" spans="1:27" x14ac:dyDescent="0.3">
      <c r="A56" s="1">
        <v>2.9745370370370373E-3</v>
      </c>
      <c r="B56">
        <v>25.5</v>
      </c>
      <c r="C56">
        <v>1094087</v>
      </c>
      <c r="D56">
        <v>9619703</v>
      </c>
      <c r="E56">
        <v>6988432</v>
      </c>
      <c r="F56">
        <v>8550853</v>
      </c>
      <c r="G56">
        <v>903226</v>
      </c>
      <c r="H56">
        <v>7869945</v>
      </c>
      <c r="I56">
        <v>8183405</v>
      </c>
      <c r="J56">
        <v>7973211</v>
      </c>
      <c r="L56">
        <f t="shared" si="6"/>
        <v>234.58126072041168</v>
      </c>
      <c r="M56">
        <f t="shared" si="6"/>
        <v>2062.5435248713552</v>
      </c>
      <c r="N56">
        <f t="shared" si="6"/>
        <v>1498.3773584905659</v>
      </c>
      <c r="O56">
        <f t="shared" si="6"/>
        <v>1833.3732847341339</v>
      </c>
      <c r="P56">
        <f t="shared" si="6"/>
        <v>193.65909090909091</v>
      </c>
      <c r="Q56">
        <f t="shared" si="6"/>
        <v>1687.3810034305318</v>
      </c>
      <c r="R56">
        <f t="shared" si="6"/>
        <v>1754.5894082332761</v>
      </c>
      <c r="S56">
        <f t="shared" si="6"/>
        <v>1709.5220840480274</v>
      </c>
      <c r="U56">
        <f t="shared" si="8"/>
        <v>1827.9622641509436</v>
      </c>
      <c r="V56">
        <f t="shared" si="9"/>
        <v>1263.7960977701543</v>
      </c>
      <c r="W56">
        <f t="shared" si="9"/>
        <v>1598.7920240137223</v>
      </c>
      <c r="X56">
        <f t="shared" si="9"/>
        <v>-40.922169811320771</v>
      </c>
      <c r="Y56">
        <f t="shared" si="9"/>
        <v>1452.7997427101202</v>
      </c>
      <c r="Z56">
        <f t="shared" si="9"/>
        <v>1520.0081475128645</v>
      </c>
      <c r="AA56">
        <f t="shared" si="9"/>
        <v>1474.9408233276158</v>
      </c>
    </row>
    <row r="57" spans="1:27" x14ac:dyDescent="0.3">
      <c r="A57" s="1">
        <v>3.1365740740740742E-3</v>
      </c>
      <c r="B57">
        <v>25.5</v>
      </c>
      <c r="C57">
        <v>1083459</v>
      </c>
      <c r="D57">
        <v>9678530</v>
      </c>
      <c r="E57">
        <v>7134394</v>
      </c>
      <c r="F57">
        <v>8681570</v>
      </c>
      <c r="G57">
        <v>933335</v>
      </c>
      <c r="H57">
        <v>8048036</v>
      </c>
      <c r="I57">
        <v>8290797</v>
      </c>
      <c r="J57">
        <v>8108248</v>
      </c>
      <c r="L57">
        <f t="shared" si="6"/>
        <v>232.30253001715266</v>
      </c>
      <c r="M57">
        <f t="shared" si="6"/>
        <v>2075.1565180102916</v>
      </c>
      <c r="N57">
        <f t="shared" si="6"/>
        <v>1529.6728130360207</v>
      </c>
      <c r="O57">
        <f t="shared" si="6"/>
        <v>1861.4000857632934</v>
      </c>
      <c r="P57">
        <f t="shared" si="6"/>
        <v>200.11470840480274</v>
      </c>
      <c r="Q57">
        <f t="shared" si="6"/>
        <v>1725.565180102916</v>
      </c>
      <c r="R57">
        <f t="shared" si="6"/>
        <v>1777.6151372212694</v>
      </c>
      <c r="S57">
        <f t="shared" si="6"/>
        <v>1738.47512864494</v>
      </c>
      <c r="U57">
        <f t="shared" si="8"/>
        <v>1842.8539879931391</v>
      </c>
      <c r="V57">
        <f t="shared" si="9"/>
        <v>1297.3702830188681</v>
      </c>
      <c r="W57">
        <f t="shared" si="9"/>
        <v>1629.0975557461406</v>
      </c>
      <c r="X57">
        <f t="shared" si="9"/>
        <v>-32.187821612349921</v>
      </c>
      <c r="Y57">
        <f t="shared" si="9"/>
        <v>1493.2626500857632</v>
      </c>
      <c r="Z57">
        <f t="shared" si="9"/>
        <v>1545.3126072041168</v>
      </c>
      <c r="AA57">
        <f t="shared" si="9"/>
        <v>1506.1725986277875</v>
      </c>
    </row>
    <row r="58" spans="1:27" x14ac:dyDescent="0.3">
      <c r="A58" s="1">
        <v>3.2986111111111111E-3</v>
      </c>
      <c r="B58">
        <v>25.5</v>
      </c>
      <c r="C58">
        <v>1079340</v>
      </c>
      <c r="D58">
        <v>9877948</v>
      </c>
      <c r="E58">
        <v>7276778</v>
      </c>
      <c r="F58">
        <v>8953398</v>
      </c>
      <c r="G58">
        <v>895004</v>
      </c>
      <c r="H58">
        <v>8293093</v>
      </c>
      <c r="I58">
        <v>8484521</v>
      </c>
      <c r="J58">
        <v>8218120</v>
      </c>
      <c r="L58">
        <f t="shared" si="6"/>
        <v>231.41938250428817</v>
      </c>
      <c r="M58">
        <f t="shared" si="6"/>
        <v>2117.9133790737565</v>
      </c>
      <c r="N58">
        <f t="shared" si="6"/>
        <v>1560.2011149228131</v>
      </c>
      <c r="O58">
        <f t="shared" si="6"/>
        <v>1919.6822469982847</v>
      </c>
      <c r="P58">
        <f t="shared" si="6"/>
        <v>191.89622641509433</v>
      </c>
      <c r="Q58">
        <f t="shared" si="6"/>
        <v>1778.1074185248713</v>
      </c>
      <c r="R58">
        <f t="shared" si="6"/>
        <v>1819.1511578044597</v>
      </c>
      <c r="S58">
        <f t="shared" si="6"/>
        <v>1762.0325900514579</v>
      </c>
      <c r="U58">
        <f t="shared" si="8"/>
        <v>1886.4939965694682</v>
      </c>
      <c r="V58">
        <f t="shared" si="9"/>
        <v>1328.7817324185248</v>
      </c>
      <c r="W58">
        <f t="shared" si="9"/>
        <v>1688.2628644939964</v>
      </c>
      <c r="X58">
        <f t="shared" si="9"/>
        <v>-39.523156089193833</v>
      </c>
      <c r="Y58">
        <f t="shared" si="9"/>
        <v>1546.688036020583</v>
      </c>
      <c r="Z58">
        <f t="shared" si="9"/>
        <v>1587.7317753001714</v>
      </c>
      <c r="AA58">
        <f t="shared" si="9"/>
        <v>1530.6132075471696</v>
      </c>
    </row>
    <row r="59" spans="1:27" x14ac:dyDescent="0.3">
      <c r="A59" s="1">
        <v>3.4606481481481485E-3</v>
      </c>
      <c r="B59">
        <v>25.5</v>
      </c>
      <c r="C59">
        <v>1122069</v>
      </c>
      <c r="D59">
        <v>9904948</v>
      </c>
      <c r="E59">
        <v>7422132</v>
      </c>
      <c r="F59">
        <v>9007202</v>
      </c>
      <c r="G59">
        <v>918740</v>
      </c>
      <c r="H59">
        <v>8376592</v>
      </c>
      <c r="I59">
        <v>8755471</v>
      </c>
      <c r="J59">
        <v>8396750</v>
      </c>
      <c r="L59">
        <f t="shared" si="6"/>
        <v>240.58083190394512</v>
      </c>
      <c r="M59">
        <f t="shared" si="6"/>
        <v>2123.7024013722125</v>
      </c>
      <c r="N59">
        <f t="shared" si="6"/>
        <v>1591.3662092624356</v>
      </c>
      <c r="O59">
        <f t="shared" si="6"/>
        <v>1931.2182675814752</v>
      </c>
      <c r="P59">
        <f t="shared" si="6"/>
        <v>196.98542024013722</v>
      </c>
      <c r="Q59">
        <f t="shared" si="6"/>
        <v>1796.0102915951973</v>
      </c>
      <c r="R59">
        <f t="shared" si="6"/>
        <v>1877.2450686106347</v>
      </c>
      <c r="S59">
        <f t="shared" si="6"/>
        <v>1800.3323327615781</v>
      </c>
      <c r="U59">
        <f t="shared" si="8"/>
        <v>1883.1215694682674</v>
      </c>
      <c r="V59">
        <f t="shared" si="9"/>
        <v>1350.7853773584905</v>
      </c>
      <c r="W59">
        <f t="shared" si="9"/>
        <v>1690.63743567753</v>
      </c>
      <c r="X59">
        <f t="shared" si="9"/>
        <v>-43.595411663807909</v>
      </c>
      <c r="Y59">
        <f t="shared" si="9"/>
        <v>1555.4294596912521</v>
      </c>
      <c r="Z59">
        <f t="shared" si="9"/>
        <v>1636.6642367066895</v>
      </c>
      <c r="AA59">
        <f t="shared" si="9"/>
        <v>1559.7515008576329</v>
      </c>
    </row>
    <row r="60" spans="1:27" x14ac:dyDescent="0.3">
      <c r="A60" s="1">
        <v>3.6226851851851854E-3</v>
      </c>
      <c r="B60">
        <v>25.5</v>
      </c>
      <c r="C60">
        <v>1130347</v>
      </c>
      <c r="D60">
        <v>10210659</v>
      </c>
      <c r="E60">
        <v>7547107</v>
      </c>
      <c r="F60">
        <v>9121667</v>
      </c>
      <c r="G60">
        <v>913705</v>
      </c>
      <c r="H60">
        <v>8437381</v>
      </c>
      <c r="I60">
        <v>8833977</v>
      </c>
      <c r="J60">
        <v>8592379</v>
      </c>
      <c r="L60">
        <f t="shared" si="6"/>
        <v>242.35570325900514</v>
      </c>
      <c r="M60">
        <f t="shared" si="6"/>
        <v>2189.2493567753004</v>
      </c>
      <c r="N60">
        <f t="shared" si="6"/>
        <v>1618.1618782161236</v>
      </c>
      <c r="O60">
        <f t="shared" si="6"/>
        <v>1955.7605060034305</v>
      </c>
      <c r="P60">
        <f t="shared" si="6"/>
        <v>195.90587478559178</v>
      </c>
      <c r="Q60">
        <f t="shared" si="6"/>
        <v>1809.0439536878216</v>
      </c>
      <c r="R60">
        <f t="shared" si="6"/>
        <v>1894.0774013722128</v>
      </c>
      <c r="S60">
        <f t="shared" si="6"/>
        <v>1842.2768010291595</v>
      </c>
      <c r="U60">
        <f t="shared" si="8"/>
        <v>1946.8936535162952</v>
      </c>
      <c r="V60">
        <f t="shared" si="9"/>
        <v>1375.8061749571184</v>
      </c>
      <c r="W60">
        <f t="shared" si="9"/>
        <v>1713.4048027444253</v>
      </c>
      <c r="X60">
        <f t="shared" si="9"/>
        <v>-46.449828473413362</v>
      </c>
      <c r="Y60">
        <f t="shared" si="9"/>
        <v>1566.6882504288164</v>
      </c>
      <c r="Z60">
        <f t="shared" si="9"/>
        <v>1651.7216981132076</v>
      </c>
      <c r="AA60">
        <f t="shared" si="9"/>
        <v>1599.9210977701543</v>
      </c>
    </row>
    <row r="61" spans="1:27" x14ac:dyDescent="0.3">
      <c r="A61" s="1">
        <v>3.7847222222222223E-3</v>
      </c>
      <c r="B61">
        <v>25.5</v>
      </c>
      <c r="C61">
        <v>1075398</v>
      </c>
      <c r="D61">
        <v>10160031</v>
      </c>
      <c r="E61">
        <v>7680928</v>
      </c>
      <c r="F61">
        <v>9318879</v>
      </c>
      <c r="G61">
        <v>937786</v>
      </c>
      <c r="H61">
        <v>8664626</v>
      </c>
      <c r="I61">
        <v>8977953</v>
      </c>
      <c r="J61">
        <v>8692427</v>
      </c>
      <c r="L61">
        <f t="shared" si="6"/>
        <v>230.57418524871355</v>
      </c>
      <c r="M61">
        <f t="shared" si="6"/>
        <v>2178.3942967409948</v>
      </c>
      <c r="N61">
        <f t="shared" si="6"/>
        <v>1646.8542024013723</v>
      </c>
      <c r="O61">
        <f t="shared" si="6"/>
        <v>1998.0443825042883</v>
      </c>
      <c r="P61">
        <f t="shared" si="6"/>
        <v>201.06903945111492</v>
      </c>
      <c r="Q61">
        <f t="shared" si="6"/>
        <v>1857.7671526586621</v>
      </c>
      <c r="R61">
        <f t="shared" si="6"/>
        <v>1924.9470411663808</v>
      </c>
      <c r="S61">
        <f t="shared" si="6"/>
        <v>1863.7279159519726</v>
      </c>
      <c r="U61">
        <f t="shared" si="8"/>
        <v>1947.8201114922813</v>
      </c>
      <c r="V61">
        <f t="shared" si="9"/>
        <v>1416.2800171526587</v>
      </c>
      <c r="W61">
        <f t="shared" si="9"/>
        <v>1767.4701972555747</v>
      </c>
      <c r="X61">
        <f t="shared" si="9"/>
        <v>-29.50514579759863</v>
      </c>
      <c r="Y61">
        <f t="shared" si="9"/>
        <v>1627.1929674099486</v>
      </c>
      <c r="Z61">
        <f t="shared" si="9"/>
        <v>1694.3728559176673</v>
      </c>
      <c r="AA61">
        <f t="shared" si="9"/>
        <v>1633.153730703259</v>
      </c>
    </row>
    <row r="62" spans="1:27" x14ac:dyDescent="0.3">
      <c r="A62" s="1">
        <v>3.9467592592592592E-3</v>
      </c>
      <c r="B62">
        <v>25.5</v>
      </c>
      <c r="C62">
        <v>1174657</v>
      </c>
      <c r="D62">
        <v>10415840</v>
      </c>
      <c r="E62">
        <v>7834676</v>
      </c>
      <c r="F62">
        <v>9483781</v>
      </c>
      <c r="G62">
        <v>964544</v>
      </c>
      <c r="H62">
        <v>8773411</v>
      </c>
      <c r="I62">
        <v>9201008</v>
      </c>
      <c r="J62">
        <v>8887995</v>
      </c>
      <c r="L62">
        <f t="shared" si="6"/>
        <v>251.85613207547169</v>
      </c>
      <c r="M62">
        <f t="shared" si="6"/>
        <v>2233.2418524871355</v>
      </c>
      <c r="N62">
        <f t="shared" si="6"/>
        <v>1679.819039451115</v>
      </c>
      <c r="O62">
        <f t="shared" si="6"/>
        <v>2033.400728987993</v>
      </c>
      <c r="P62">
        <f t="shared" si="6"/>
        <v>206.80617495711834</v>
      </c>
      <c r="Q62">
        <f t="shared" si="6"/>
        <v>1881.0915523156089</v>
      </c>
      <c r="R62">
        <f t="shared" si="6"/>
        <v>1972.7718696397942</v>
      </c>
      <c r="S62">
        <f t="shared" si="6"/>
        <v>1905.6593053173242</v>
      </c>
      <c r="U62">
        <f t="shared" si="8"/>
        <v>1981.3857204116639</v>
      </c>
      <c r="V62">
        <f t="shared" si="9"/>
        <v>1427.9629073756432</v>
      </c>
      <c r="W62">
        <f t="shared" si="9"/>
        <v>1781.5445969125212</v>
      </c>
      <c r="X62">
        <f t="shared" si="9"/>
        <v>-45.049957118353348</v>
      </c>
      <c r="Y62">
        <f t="shared" si="9"/>
        <v>1629.235420240137</v>
      </c>
      <c r="Z62">
        <f t="shared" si="9"/>
        <v>1720.9157375643226</v>
      </c>
      <c r="AA62">
        <f t="shared" si="9"/>
        <v>1653.8031732418526</v>
      </c>
    </row>
    <row r="63" spans="1:27" x14ac:dyDescent="0.3">
      <c r="A63" s="1">
        <v>4.108796296296297E-3</v>
      </c>
      <c r="B63">
        <v>25.5</v>
      </c>
      <c r="C63">
        <v>1140418</v>
      </c>
      <c r="D63">
        <v>10659086</v>
      </c>
      <c r="E63">
        <v>7914524</v>
      </c>
      <c r="F63">
        <v>9629969</v>
      </c>
      <c r="G63">
        <v>957691</v>
      </c>
      <c r="H63">
        <v>8883188</v>
      </c>
      <c r="I63">
        <v>9368663</v>
      </c>
      <c r="J63">
        <v>8933881</v>
      </c>
      <c r="L63">
        <f t="shared" si="6"/>
        <v>244.51500857632934</v>
      </c>
      <c r="M63">
        <f t="shared" si="6"/>
        <v>2285.3957975986277</v>
      </c>
      <c r="N63">
        <f t="shared" si="6"/>
        <v>1696.9391080617495</v>
      </c>
      <c r="O63">
        <f t="shared" si="6"/>
        <v>2064.7446397941681</v>
      </c>
      <c r="P63">
        <f t="shared" si="6"/>
        <v>205.33683533447683</v>
      </c>
      <c r="Q63">
        <f t="shared" si="6"/>
        <v>1904.6286449399656</v>
      </c>
      <c r="R63">
        <f t="shared" si="6"/>
        <v>2008.7184819897084</v>
      </c>
      <c r="S63">
        <f t="shared" si="6"/>
        <v>1915.4976415094341</v>
      </c>
      <c r="U63">
        <f t="shared" si="8"/>
        <v>2040.8807890222984</v>
      </c>
      <c r="V63">
        <f t="shared" si="9"/>
        <v>1452.4240994854201</v>
      </c>
      <c r="W63">
        <f t="shared" si="9"/>
        <v>1820.2296312178387</v>
      </c>
      <c r="X63">
        <f t="shared" si="9"/>
        <v>-39.178173241852505</v>
      </c>
      <c r="Y63">
        <f t="shared" si="9"/>
        <v>1660.1136363636363</v>
      </c>
      <c r="Z63">
        <f t="shared" si="9"/>
        <v>1764.203473413379</v>
      </c>
      <c r="AA63">
        <f t="shared" si="9"/>
        <v>1670.9826329331047</v>
      </c>
    </row>
    <row r="64" spans="1:27" x14ac:dyDescent="0.3">
      <c r="A64" s="1">
        <v>4.2708333333333339E-3</v>
      </c>
      <c r="B64">
        <v>25.5</v>
      </c>
      <c r="C64">
        <v>1135984</v>
      </c>
      <c r="D64">
        <v>10816998</v>
      </c>
      <c r="E64">
        <v>8026658</v>
      </c>
      <c r="F64">
        <v>9879476</v>
      </c>
      <c r="G64">
        <v>940121</v>
      </c>
      <c r="H64">
        <v>8983333</v>
      </c>
      <c r="I64">
        <v>9528953</v>
      </c>
      <c r="J64">
        <v>9100197</v>
      </c>
      <c r="L64">
        <f t="shared" si="6"/>
        <v>243.56432246998284</v>
      </c>
      <c r="M64">
        <f t="shared" si="6"/>
        <v>2319.2534305317322</v>
      </c>
      <c r="N64">
        <f t="shared" si="6"/>
        <v>1720.9815608919382</v>
      </c>
      <c r="O64">
        <f t="shared" si="6"/>
        <v>2118.2409948542022</v>
      </c>
      <c r="P64">
        <f t="shared" si="6"/>
        <v>201.56968267581476</v>
      </c>
      <c r="Q64">
        <f t="shared" si="6"/>
        <v>1926.1005574614064</v>
      </c>
      <c r="R64">
        <f t="shared" si="6"/>
        <v>2043.0859777015437</v>
      </c>
      <c r="S64">
        <f t="shared" si="6"/>
        <v>1951.1571612349915</v>
      </c>
      <c r="U64">
        <f t="shared" si="8"/>
        <v>2075.6891080617493</v>
      </c>
      <c r="V64">
        <f t="shared" si="9"/>
        <v>1477.4172384219553</v>
      </c>
      <c r="W64">
        <f t="shared" si="9"/>
        <v>1874.6766723842193</v>
      </c>
      <c r="X64">
        <f t="shared" si="9"/>
        <v>-41.99463979416808</v>
      </c>
      <c r="Y64">
        <f t="shared" si="9"/>
        <v>1682.5362349914235</v>
      </c>
      <c r="Z64">
        <f t="shared" si="9"/>
        <v>1799.5216552315608</v>
      </c>
      <c r="AA64">
        <f t="shared" si="9"/>
        <v>1707.5928387650085</v>
      </c>
    </row>
    <row r="65" spans="1:27" x14ac:dyDescent="0.3">
      <c r="A65" s="1">
        <v>4.4328703703703709E-3</v>
      </c>
      <c r="B65">
        <v>25.5</v>
      </c>
      <c r="C65">
        <v>1118692</v>
      </c>
      <c r="D65">
        <v>10749586</v>
      </c>
      <c r="E65">
        <v>8207568</v>
      </c>
      <c r="F65">
        <v>10041704</v>
      </c>
      <c r="G65">
        <v>933785</v>
      </c>
      <c r="H65">
        <v>9182674</v>
      </c>
      <c r="I65">
        <v>9476673</v>
      </c>
      <c r="J65">
        <v>9182200</v>
      </c>
      <c r="L65">
        <f t="shared" si="6"/>
        <v>239.85677530017153</v>
      </c>
      <c r="M65">
        <f t="shared" si="6"/>
        <v>2304.79974271012</v>
      </c>
      <c r="N65">
        <f t="shared" si="6"/>
        <v>1759.7701543739279</v>
      </c>
      <c r="O65">
        <f t="shared" si="6"/>
        <v>2153.0240137221267</v>
      </c>
      <c r="P65">
        <f t="shared" si="6"/>
        <v>200.21119210977702</v>
      </c>
      <c r="Q65">
        <f t="shared" si="6"/>
        <v>1968.840909090909</v>
      </c>
      <c r="R65">
        <f t="shared" si="6"/>
        <v>2031.8767152658661</v>
      </c>
      <c r="S65">
        <f t="shared" si="6"/>
        <v>1968.7392795883361</v>
      </c>
      <c r="U65">
        <f t="shared" si="8"/>
        <v>2064.9429674099483</v>
      </c>
      <c r="V65">
        <f t="shared" si="9"/>
        <v>1519.9133790737565</v>
      </c>
      <c r="W65">
        <f t="shared" si="9"/>
        <v>1913.1672384219551</v>
      </c>
      <c r="X65">
        <f t="shared" si="9"/>
        <v>-39.645583190394518</v>
      </c>
      <c r="Y65">
        <f t="shared" si="9"/>
        <v>1728.9841337907374</v>
      </c>
      <c r="Z65">
        <f t="shared" si="9"/>
        <v>1792.0199399656944</v>
      </c>
      <c r="AA65">
        <f t="shared" si="9"/>
        <v>1728.8825042881645</v>
      </c>
    </row>
    <row r="66" spans="1:27" x14ac:dyDescent="0.3">
      <c r="A66" s="1">
        <v>4.5949074074074078E-3</v>
      </c>
      <c r="B66">
        <v>25.5</v>
      </c>
      <c r="C66">
        <v>1109177</v>
      </c>
      <c r="D66">
        <v>11088107</v>
      </c>
      <c r="E66">
        <v>8363410</v>
      </c>
      <c r="F66">
        <v>10121952</v>
      </c>
      <c r="G66">
        <v>961001</v>
      </c>
      <c r="H66">
        <v>9192203</v>
      </c>
      <c r="I66">
        <v>9854371</v>
      </c>
      <c r="J66">
        <v>9315428</v>
      </c>
      <c r="L66">
        <f t="shared" si="6"/>
        <v>237.81668096054889</v>
      </c>
      <c r="M66">
        <f t="shared" si="6"/>
        <v>2377.3814322469984</v>
      </c>
      <c r="N66">
        <f t="shared" si="6"/>
        <v>1793.183962264151</v>
      </c>
      <c r="O66">
        <f t="shared" si="6"/>
        <v>2170.2298456260719</v>
      </c>
      <c r="P66">
        <f t="shared" si="6"/>
        <v>206.04652658662093</v>
      </c>
      <c r="Q66">
        <f t="shared" si="6"/>
        <v>1970.8840051457976</v>
      </c>
      <c r="R66">
        <f t="shared" si="6"/>
        <v>2112.8582761578045</v>
      </c>
      <c r="S66">
        <f t="shared" si="6"/>
        <v>1997.3044596912521</v>
      </c>
      <c r="U66">
        <f t="shared" si="8"/>
        <v>2139.5647512864493</v>
      </c>
      <c r="V66">
        <f t="shared" si="9"/>
        <v>1555.3672813036021</v>
      </c>
      <c r="W66">
        <f t="shared" si="9"/>
        <v>1932.413164665523</v>
      </c>
      <c r="X66">
        <f t="shared" si="9"/>
        <v>-31.770154373927966</v>
      </c>
      <c r="Y66">
        <f t="shared" si="9"/>
        <v>1733.0673241852487</v>
      </c>
      <c r="Z66">
        <f t="shared" si="9"/>
        <v>1875.0415951972557</v>
      </c>
      <c r="AA66">
        <f t="shared" si="9"/>
        <v>1759.4877787307032</v>
      </c>
    </row>
    <row r="67" spans="1:27" x14ac:dyDescent="0.3">
      <c r="A67" s="1">
        <v>4.7569444444444447E-3</v>
      </c>
      <c r="B67">
        <v>25.5</v>
      </c>
      <c r="C67">
        <v>1157697</v>
      </c>
      <c r="D67">
        <v>11174016</v>
      </c>
      <c r="E67">
        <v>8453312</v>
      </c>
      <c r="F67">
        <v>10320976</v>
      </c>
      <c r="G67">
        <v>979324</v>
      </c>
      <c r="H67">
        <v>9504062</v>
      </c>
      <c r="I67">
        <v>9904673</v>
      </c>
      <c r="J67">
        <v>9502212</v>
      </c>
      <c r="L67">
        <f t="shared" si="6"/>
        <v>248.21976843910807</v>
      </c>
      <c r="M67">
        <f t="shared" si="6"/>
        <v>2395.8010291595197</v>
      </c>
      <c r="N67">
        <f t="shared" si="6"/>
        <v>1812.459691252144</v>
      </c>
      <c r="O67">
        <f t="shared" si="6"/>
        <v>2212.9022298456262</v>
      </c>
      <c r="P67">
        <f t="shared" si="6"/>
        <v>209.97512864493996</v>
      </c>
      <c r="Q67">
        <f t="shared" si="6"/>
        <v>2037.749142367067</v>
      </c>
      <c r="R67">
        <f t="shared" si="6"/>
        <v>2123.6434391080616</v>
      </c>
      <c r="S67">
        <f t="shared" si="6"/>
        <v>2037.352487135506</v>
      </c>
      <c r="U67">
        <f t="shared" si="8"/>
        <v>2147.5812607204116</v>
      </c>
      <c r="V67">
        <f t="shared" si="9"/>
        <v>1564.2399228130359</v>
      </c>
      <c r="W67">
        <f t="shared" si="9"/>
        <v>1964.6824614065181</v>
      </c>
      <c r="X67">
        <f t="shared" si="9"/>
        <v>-38.244639794168108</v>
      </c>
      <c r="Y67">
        <f t="shared" si="9"/>
        <v>1789.5293739279589</v>
      </c>
      <c r="Z67">
        <f t="shared" si="9"/>
        <v>1875.4236706689535</v>
      </c>
      <c r="AA67">
        <f t="shared" si="9"/>
        <v>1789.1327186963979</v>
      </c>
    </row>
    <row r="68" spans="1:27" x14ac:dyDescent="0.3">
      <c r="A68" s="1">
        <v>4.9189814814814816E-3</v>
      </c>
      <c r="B68">
        <v>25.5</v>
      </c>
      <c r="C68">
        <v>1135316</v>
      </c>
      <c r="D68">
        <v>11325225</v>
      </c>
      <c r="E68">
        <v>8603581</v>
      </c>
      <c r="F68">
        <v>10435141</v>
      </c>
      <c r="G68">
        <v>999632</v>
      </c>
      <c r="H68">
        <v>9463254</v>
      </c>
      <c r="I68">
        <v>10077061</v>
      </c>
      <c r="J68">
        <v>9565575</v>
      </c>
      <c r="L68">
        <f t="shared" si="6"/>
        <v>243.42109777015438</v>
      </c>
      <c r="M68">
        <f t="shared" si="6"/>
        <v>2428.2214837049742</v>
      </c>
      <c r="N68">
        <f t="shared" si="6"/>
        <v>1844.678602058319</v>
      </c>
      <c r="O68">
        <f t="shared" si="6"/>
        <v>2237.3801457975987</v>
      </c>
      <c r="P68">
        <f t="shared" si="6"/>
        <v>214.32933104631218</v>
      </c>
      <c r="Q68">
        <f t="shared" si="6"/>
        <v>2028.9995711835334</v>
      </c>
      <c r="R68">
        <f t="shared" si="6"/>
        <v>2160.6048456260719</v>
      </c>
      <c r="S68">
        <f t="shared" si="6"/>
        <v>2050.9380360205832</v>
      </c>
      <c r="U68">
        <f t="shared" si="8"/>
        <v>2184.8003859348196</v>
      </c>
      <c r="V68">
        <f t="shared" si="9"/>
        <v>1601.2575042881647</v>
      </c>
      <c r="W68">
        <f t="shared" si="9"/>
        <v>1993.9590480274444</v>
      </c>
      <c r="X68">
        <f t="shared" si="9"/>
        <v>-29.091766723842198</v>
      </c>
      <c r="Y68">
        <f t="shared" si="9"/>
        <v>1785.578473413379</v>
      </c>
      <c r="Z68">
        <f t="shared" si="9"/>
        <v>1917.1837478559175</v>
      </c>
      <c r="AA68">
        <f t="shared" si="9"/>
        <v>1807.5169382504289</v>
      </c>
    </row>
    <row r="69" spans="1:27" x14ac:dyDescent="0.3">
      <c r="X69"/>
    </row>
    <row r="70" spans="1:27" x14ac:dyDescent="0.3">
      <c r="X70"/>
    </row>
    <row r="71" spans="1:27" x14ac:dyDescent="0.3">
      <c r="X71"/>
    </row>
    <row r="72" spans="1:27" x14ac:dyDescent="0.25">
      <c r="B72" s="3">
        <v>5.5759999999999996</v>
      </c>
      <c r="C72" s="3">
        <v>4.3019999999999996</v>
      </c>
      <c r="D72" s="3">
        <v>6.4020000000000001</v>
      </c>
      <c r="E72" s="3">
        <v>-0.2591</v>
      </c>
      <c r="F72" s="3">
        <v>5.3230000000000004</v>
      </c>
      <c r="G72" s="3">
        <v>5.8570000000000002</v>
      </c>
      <c r="H72" s="3">
        <v>4.5510000000000002</v>
      </c>
      <c r="X72"/>
    </row>
    <row r="73" spans="1:27" x14ac:dyDescent="0.3">
      <c r="X73"/>
    </row>
    <row r="74" spans="1:27" x14ac:dyDescent="0.3">
      <c r="C74" s="4">
        <f>1-C72/$B$72</f>
        <v>0.22847919655667148</v>
      </c>
      <c r="D74" s="4">
        <f t="shared" ref="D74:H74" si="10">1-D72/$B$72</f>
        <v>-0.14813486370157825</v>
      </c>
      <c r="E74" s="4">
        <f t="shared" si="10"/>
        <v>1.0464670014347202</v>
      </c>
      <c r="F74" s="4">
        <f t="shared" si="10"/>
        <v>4.5373027259684173E-2</v>
      </c>
      <c r="G74" s="4">
        <f t="shared" si="10"/>
        <v>-5.039454806312782E-2</v>
      </c>
      <c r="H74" s="4">
        <f t="shared" si="10"/>
        <v>0.18382352941176461</v>
      </c>
      <c r="X74"/>
    </row>
    <row r="75" spans="1:27" x14ac:dyDescent="0.3">
      <c r="D75" s="5" t="s">
        <v>108</v>
      </c>
      <c r="E75" s="5" t="s">
        <v>116</v>
      </c>
      <c r="F75" s="5" t="s">
        <v>109</v>
      </c>
      <c r="G75" s="5" t="s">
        <v>110</v>
      </c>
      <c r="H75" s="5" t="s">
        <v>111</v>
      </c>
      <c r="X75"/>
    </row>
    <row r="76" spans="1:27" x14ac:dyDescent="0.3">
      <c r="X76"/>
    </row>
    <row r="77" spans="1:27" x14ac:dyDescent="0.3">
      <c r="X77"/>
    </row>
    <row r="78" spans="1:27" x14ac:dyDescent="0.3">
      <c r="X78"/>
    </row>
    <row r="79" spans="1:27" x14ac:dyDescent="0.3">
      <c r="X79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66BA5-7CE6-4166-BC9B-D0EACEF646DE}">
  <dimension ref="A1:CT39"/>
  <sheetViews>
    <sheetView workbookViewId="0">
      <selection activeCell="F17" sqref="F17"/>
    </sheetView>
  </sheetViews>
  <sheetFormatPr defaultRowHeight="14" x14ac:dyDescent="0.3"/>
  <cols>
    <col min="11" max="11" width="8.75" bestFit="1" customWidth="1"/>
  </cols>
  <sheetData>
    <row r="1" spans="1:9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</row>
    <row r="2" spans="1:98" x14ac:dyDescent="0.3">
      <c r="A2" s="1">
        <v>0</v>
      </c>
      <c r="B2">
        <v>26</v>
      </c>
      <c r="C2">
        <v>990882</v>
      </c>
      <c r="D2">
        <v>3150614</v>
      </c>
      <c r="E2">
        <v>3064946</v>
      </c>
      <c r="F2">
        <v>3606844</v>
      </c>
      <c r="G2">
        <v>2663599</v>
      </c>
      <c r="H2">
        <v>2427395</v>
      </c>
      <c r="I2">
        <v>2360194</v>
      </c>
      <c r="J2">
        <v>1861310</v>
      </c>
      <c r="K2" s="2" t="str">
        <f t="shared" ref="K2:K7" si="0">TEXT(A2,"[s]")</f>
        <v>0</v>
      </c>
      <c r="L2">
        <f t="shared" ref="L2:S32" si="1">C2/4664</f>
        <v>212.45325900514581</v>
      </c>
      <c r="M2">
        <f t="shared" si="1"/>
        <v>675.51758147512862</v>
      </c>
      <c r="N2">
        <f t="shared" si="1"/>
        <v>657.14965694682678</v>
      </c>
      <c r="O2">
        <f t="shared" si="1"/>
        <v>773.33704974271006</v>
      </c>
      <c r="P2">
        <f t="shared" si="1"/>
        <v>571.09755574614064</v>
      </c>
      <c r="Q2">
        <f t="shared" si="1"/>
        <v>520.45347341337913</v>
      </c>
      <c r="R2">
        <f t="shared" si="1"/>
        <v>506.04502572898798</v>
      </c>
      <c r="S2">
        <f t="shared" si="1"/>
        <v>399.08018867924528</v>
      </c>
      <c r="T2" t="str">
        <f t="shared" ref="T2:T7" si="2">TEXT(A2,"[s]")</f>
        <v>0</v>
      </c>
      <c r="U2">
        <f t="shared" ref="U2:U32" si="3">M2-L2</f>
        <v>463.06432246998281</v>
      </c>
      <c r="V2">
        <f t="shared" ref="V2:AA32" si="4">N2-$L2</f>
        <v>444.69639794168097</v>
      </c>
      <c r="W2">
        <f t="shared" si="4"/>
        <v>560.88379073756425</v>
      </c>
      <c r="X2">
        <f t="shared" si="4"/>
        <v>358.64429674099483</v>
      </c>
      <c r="Y2">
        <f t="shared" si="4"/>
        <v>308.00021440823332</v>
      </c>
      <c r="Z2">
        <f t="shared" si="4"/>
        <v>293.59176672384217</v>
      </c>
      <c r="AA2">
        <f t="shared" si="4"/>
        <v>186.62692967409947</v>
      </c>
    </row>
    <row r="3" spans="1:98" x14ac:dyDescent="0.3">
      <c r="A3" s="1">
        <v>2.199074074074074E-4</v>
      </c>
      <c r="B3">
        <v>26</v>
      </c>
      <c r="C3">
        <v>1054882</v>
      </c>
      <c r="D3">
        <v>3802470</v>
      </c>
      <c r="E3">
        <v>3643747</v>
      </c>
      <c r="F3">
        <v>4374023</v>
      </c>
      <c r="G3">
        <v>3358695</v>
      </c>
      <c r="H3">
        <v>3144346</v>
      </c>
      <c r="I3">
        <v>3073974</v>
      </c>
      <c r="J3">
        <v>2496207</v>
      </c>
      <c r="K3" s="2" t="str">
        <f t="shared" si="0"/>
        <v>19</v>
      </c>
      <c r="L3">
        <f t="shared" si="1"/>
        <v>226.1753859348199</v>
      </c>
      <c r="M3">
        <f t="shared" si="1"/>
        <v>815.28087478559178</v>
      </c>
      <c r="N3">
        <f t="shared" si="1"/>
        <v>781.24935677530016</v>
      </c>
      <c r="O3">
        <f t="shared" si="1"/>
        <v>937.8265437392796</v>
      </c>
      <c r="P3">
        <f t="shared" si="1"/>
        <v>720.13186106346484</v>
      </c>
      <c r="Q3">
        <f t="shared" si="1"/>
        <v>674.17367066895372</v>
      </c>
      <c r="R3">
        <f t="shared" si="1"/>
        <v>659.08533447684385</v>
      </c>
      <c r="S3">
        <f t="shared" si="1"/>
        <v>535.20733276157807</v>
      </c>
      <c r="T3" t="str">
        <f t="shared" si="2"/>
        <v>19</v>
      </c>
      <c r="U3">
        <f t="shared" si="3"/>
        <v>589.10548885077185</v>
      </c>
      <c r="V3">
        <f t="shared" si="4"/>
        <v>555.07397084048023</v>
      </c>
      <c r="W3">
        <f t="shared" si="4"/>
        <v>711.65115780445967</v>
      </c>
      <c r="X3">
        <f t="shared" si="4"/>
        <v>493.95647512864491</v>
      </c>
      <c r="Y3">
        <f t="shared" si="4"/>
        <v>447.99828473413379</v>
      </c>
      <c r="Z3">
        <f t="shared" si="4"/>
        <v>432.90994854202393</v>
      </c>
      <c r="AA3">
        <f t="shared" si="4"/>
        <v>309.03194682675814</v>
      </c>
    </row>
    <row r="4" spans="1:98" x14ac:dyDescent="0.3">
      <c r="A4" s="1">
        <v>3.8194444444444446E-4</v>
      </c>
      <c r="B4">
        <v>26</v>
      </c>
      <c r="C4">
        <v>1059652</v>
      </c>
      <c r="D4">
        <v>4375422</v>
      </c>
      <c r="E4">
        <v>4170483</v>
      </c>
      <c r="F4">
        <v>4799912</v>
      </c>
      <c r="G4">
        <v>3848806</v>
      </c>
      <c r="H4">
        <v>3576356</v>
      </c>
      <c r="I4">
        <v>3514506</v>
      </c>
      <c r="J4">
        <v>2935602</v>
      </c>
      <c r="K4" s="2" t="str">
        <f t="shared" si="0"/>
        <v>33</v>
      </c>
      <c r="L4">
        <f t="shared" si="1"/>
        <v>227.19811320754718</v>
      </c>
      <c r="M4">
        <f t="shared" si="1"/>
        <v>938.12650085763289</v>
      </c>
      <c r="N4">
        <f t="shared" si="1"/>
        <v>894.18589193825039</v>
      </c>
      <c r="O4">
        <f t="shared" si="1"/>
        <v>1029.1406518010292</v>
      </c>
      <c r="P4">
        <f t="shared" si="1"/>
        <v>825.2156946826758</v>
      </c>
      <c r="Q4">
        <f t="shared" si="1"/>
        <v>766.80017152658661</v>
      </c>
      <c r="R4">
        <f t="shared" si="1"/>
        <v>753.5390222984563</v>
      </c>
      <c r="S4">
        <f t="shared" si="1"/>
        <v>629.4172384219554</v>
      </c>
      <c r="T4" t="str">
        <f t="shared" si="2"/>
        <v>33</v>
      </c>
      <c r="U4">
        <f t="shared" si="3"/>
        <v>710.92838765008571</v>
      </c>
      <c r="V4">
        <f t="shared" si="4"/>
        <v>666.98777873070321</v>
      </c>
      <c r="W4">
        <f t="shared" si="4"/>
        <v>801.94253859348203</v>
      </c>
      <c r="X4">
        <f t="shared" si="4"/>
        <v>598.01758147512862</v>
      </c>
      <c r="Y4">
        <f t="shared" si="4"/>
        <v>539.60205831903943</v>
      </c>
      <c r="Z4">
        <f t="shared" si="4"/>
        <v>526.34090909090912</v>
      </c>
      <c r="AA4">
        <f t="shared" si="4"/>
        <v>402.21912521440822</v>
      </c>
    </row>
    <row r="5" spans="1:98" x14ac:dyDescent="0.3">
      <c r="A5" s="1">
        <v>5.4398148148148144E-4</v>
      </c>
      <c r="B5">
        <v>26</v>
      </c>
      <c r="C5">
        <v>1071780</v>
      </c>
      <c r="D5">
        <v>4768682</v>
      </c>
      <c r="E5">
        <v>4638810</v>
      </c>
      <c r="F5">
        <v>5342636</v>
      </c>
      <c r="G5">
        <v>4276052</v>
      </c>
      <c r="H5">
        <v>4069185</v>
      </c>
      <c r="I5">
        <v>3956087</v>
      </c>
      <c r="J5">
        <v>3306522</v>
      </c>
      <c r="K5" s="2" t="str">
        <f t="shared" si="0"/>
        <v>47</v>
      </c>
      <c r="L5">
        <f t="shared" si="1"/>
        <v>229.7984562607204</v>
      </c>
      <c r="M5">
        <f t="shared" si="1"/>
        <v>1022.4446826758148</v>
      </c>
      <c r="N5">
        <f t="shared" si="1"/>
        <v>994.59905660377353</v>
      </c>
      <c r="O5">
        <f t="shared" si="1"/>
        <v>1145.5051457975985</v>
      </c>
      <c r="P5">
        <f t="shared" si="1"/>
        <v>916.82075471698113</v>
      </c>
      <c r="Q5">
        <f t="shared" si="1"/>
        <v>872.46676672384217</v>
      </c>
      <c r="R5">
        <f t="shared" si="1"/>
        <v>848.21762435677533</v>
      </c>
      <c r="S5">
        <f t="shared" si="1"/>
        <v>708.94554030874781</v>
      </c>
      <c r="T5" t="str">
        <f t="shared" si="2"/>
        <v>47</v>
      </c>
      <c r="U5">
        <f t="shared" si="3"/>
        <v>792.64622641509436</v>
      </c>
      <c r="V5">
        <f t="shared" si="4"/>
        <v>764.80060034305313</v>
      </c>
      <c r="W5">
        <f t="shared" si="4"/>
        <v>915.70668953687812</v>
      </c>
      <c r="X5">
        <f t="shared" si="4"/>
        <v>687.02229845626073</v>
      </c>
      <c r="Y5">
        <f t="shared" si="4"/>
        <v>642.66831046312177</v>
      </c>
      <c r="Z5">
        <f t="shared" si="4"/>
        <v>618.41916809605493</v>
      </c>
      <c r="AA5">
        <f t="shared" si="4"/>
        <v>479.14708404802741</v>
      </c>
    </row>
    <row r="6" spans="1:98" x14ac:dyDescent="0.3">
      <c r="A6" s="1">
        <v>7.0601851851851847E-4</v>
      </c>
      <c r="B6">
        <v>26</v>
      </c>
      <c r="C6">
        <v>1076974</v>
      </c>
      <c r="D6">
        <v>5299704</v>
      </c>
      <c r="E6">
        <v>5054339</v>
      </c>
      <c r="F6">
        <v>5705322</v>
      </c>
      <c r="G6">
        <v>4653494</v>
      </c>
      <c r="H6">
        <v>4448091</v>
      </c>
      <c r="I6">
        <v>4371471</v>
      </c>
      <c r="J6">
        <v>3734294</v>
      </c>
      <c r="K6" s="2" t="str">
        <f t="shared" si="0"/>
        <v>61</v>
      </c>
      <c r="L6">
        <f t="shared" si="1"/>
        <v>230.91209262435677</v>
      </c>
      <c r="M6">
        <f t="shared" si="1"/>
        <v>1136.3001715265866</v>
      </c>
      <c r="N6">
        <f t="shared" si="1"/>
        <v>1083.6918953687821</v>
      </c>
      <c r="O6">
        <f t="shared" si="1"/>
        <v>1223.2680102915951</v>
      </c>
      <c r="P6">
        <f t="shared" si="1"/>
        <v>997.74742710120074</v>
      </c>
      <c r="Q6">
        <f t="shared" si="1"/>
        <v>953.70733276157807</v>
      </c>
      <c r="R6">
        <f t="shared" si="1"/>
        <v>937.27937392795889</v>
      </c>
      <c r="S6">
        <f t="shared" si="1"/>
        <v>800.66337907375646</v>
      </c>
      <c r="T6" t="str">
        <f t="shared" si="2"/>
        <v>61</v>
      </c>
      <c r="U6">
        <f t="shared" si="3"/>
        <v>905.38807890222984</v>
      </c>
      <c r="V6">
        <f t="shared" si="4"/>
        <v>852.7798027444253</v>
      </c>
      <c r="W6">
        <f t="shared" si="4"/>
        <v>992.35591766723837</v>
      </c>
      <c r="X6">
        <f t="shared" si="4"/>
        <v>766.83533447684397</v>
      </c>
      <c r="Y6">
        <f t="shared" si="4"/>
        <v>722.7952401372213</v>
      </c>
      <c r="Z6">
        <f t="shared" si="4"/>
        <v>706.36728130360211</v>
      </c>
      <c r="AA6">
        <f t="shared" si="4"/>
        <v>569.75128644939969</v>
      </c>
    </row>
    <row r="7" spans="1:98" x14ac:dyDescent="0.3">
      <c r="A7" s="1">
        <v>8.564814814814815E-4</v>
      </c>
      <c r="B7">
        <v>26</v>
      </c>
      <c r="C7">
        <v>1075893</v>
      </c>
      <c r="D7">
        <v>5783094</v>
      </c>
      <c r="E7">
        <v>5475291</v>
      </c>
      <c r="F7">
        <v>6113728</v>
      </c>
      <c r="G7">
        <v>5078754</v>
      </c>
      <c r="H7">
        <v>4899358</v>
      </c>
      <c r="I7">
        <v>4676016</v>
      </c>
      <c r="J7">
        <v>4054488</v>
      </c>
      <c r="K7" s="2" t="str">
        <f t="shared" si="0"/>
        <v>74</v>
      </c>
      <c r="L7">
        <f t="shared" si="1"/>
        <v>230.68031732418524</v>
      </c>
      <c r="M7">
        <f t="shared" si="1"/>
        <v>1239.9429674099486</v>
      </c>
      <c r="N7">
        <f t="shared" si="1"/>
        <v>1173.9474699828475</v>
      </c>
      <c r="O7">
        <f t="shared" si="1"/>
        <v>1310.8336192109778</v>
      </c>
      <c r="P7">
        <f t="shared" si="1"/>
        <v>1088.9266723842195</v>
      </c>
      <c r="Q7">
        <f t="shared" si="1"/>
        <v>1050.46269296741</v>
      </c>
      <c r="R7">
        <f t="shared" si="1"/>
        <v>1002.5763293310463</v>
      </c>
      <c r="S7">
        <f t="shared" si="1"/>
        <v>869.3156089193825</v>
      </c>
      <c r="T7" t="str">
        <f t="shared" si="2"/>
        <v>74</v>
      </c>
      <c r="U7">
        <f t="shared" si="3"/>
        <v>1009.2626500857633</v>
      </c>
      <c r="V7">
        <f t="shared" si="4"/>
        <v>943.26715265866221</v>
      </c>
      <c r="W7">
        <f t="shared" si="4"/>
        <v>1080.1533018867926</v>
      </c>
      <c r="X7">
        <f t="shared" si="4"/>
        <v>858.24635506003426</v>
      </c>
      <c r="Y7">
        <f t="shared" si="4"/>
        <v>819.78237564322478</v>
      </c>
      <c r="Z7">
        <f t="shared" si="4"/>
        <v>771.89601200686104</v>
      </c>
      <c r="AA7">
        <f t="shared" si="4"/>
        <v>638.63529159519726</v>
      </c>
    </row>
    <row r="8" spans="1:98" x14ac:dyDescent="0.3">
      <c r="A8" s="1">
        <v>1.0185185185185186E-3</v>
      </c>
      <c r="B8">
        <v>26</v>
      </c>
      <c r="C8">
        <v>1075620</v>
      </c>
      <c r="D8">
        <v>6140782</v>
      </c>
      <c r="E8">
        <v>5857774</v>
      </c>
      <c r="F8">
        <v>6523949</v>
      </c>
      <c r="G8">
        <v>5497266</v>
      </c>
      <c r="H8">
        <v>5224898</v>
      </c>
      <c r="I8">
        <v>5125374</v>
      </c>
      <c r="J8">
        <v>4431847</v>
      </c>
      <c r="L8">
        <f t="shared" si="1"/>
        <v>230.62178387650087</v>
      </c>
      <c r="M8">
        <f t="shared" si="1"/>
        <v>1316.6342195540308</v>
      </c>
      <c r="N8">
        <f t="shared" si="1"/>
        <v>1255.9549742710119</v>
      </c>
      <c r="O8">
        <f t="shared" si="1"/>
        <v>1398.7883790737565</v>
      </c>
      <c r="P8">
        <f t="shared" si="1"/>
        <v>1178.659090909091</v>
      </c>
      <c r="Q8">
        <f t="shared" si="1"/>
        <v>1120.2611492281303</v>
      </c>
      <c r="R8">
        <f t="shared" si="1"/>
        <v>1098.922384219554</v>
      </c>
      <c r="S8">
        <f t="shared" si="1"/>
        <v>950.22448542024017</v>
      </c>
      <c r="U8">
        <f t="shared" si="3"/>
        <v>1086.01243567753</v>
      </c>
      <c r="V8">
        <f t="shared" si="4"/>
        <v>1025.3331903945111</v>
      </c>
      <c r="W8">
        <f t="shared" si="4"/>
        <v>1168.1665951972557</v>
      </c>
      <c r="X8">
        <f t="shared" si="4"/>
        <v>948.03730703259009</v>
      </c>
      <c r="Y8">
        <f t="shared" si="4"/>
        <v>889.63936535162941</v>
      </c>
      <c r="Z8">
        <f t="shared" si="4"/>
        <v>868.30060034305313</v>
      </c>
      <c r="AA8">
        <f t="shared" si="4"/>
        <v>719.60270154373927</v>
      </c>
    </row>
    <row r="9" spans="1:98" x14ac:dyDescent="0.3">
      <c r="A9" s="1">
        <v>1.1805555555555556E-3</v>
      </c>
      <c r="B9">
        <v>26</v>
      </c>
      <c r="C9">
        <v>1070982</v>
      </c>
      <c r="D9">
        <v>6497202</v>
      </c>
      <c r="E9">
        <v>6201910</v>
      </c>
      <c r="F9">
        <v>6915004</v>
      </c>
      <c r="G9">
        <v>5942737</v>
      </c>
      <c r="H9">
        <v>5520729</v>
      </c>
      <c r="I9">
        <v>5325958</v>
      </c>
      <c r="J9">
        <v>4686427</v>
      </c>
      <c r="L9">
        <f t="shared" si="1"/>
        <v>229.62735849056602</v>
      </c>
      <c r="M9">
        <f t="shared" si="1"/>
        <v>1393.053602058319</v>
      </c>
      <c r="N9">
        <f t="shared" si="1"/>
        <v>1329.7405660377358</v>
      </c>
      <c r="O9">
        <f t="shared" si="1"/>
        <v>1482.6337907375644</v>
      </c>
      <c r="P9">
        <f t="shared" si="1"/>
        <v>1274.1717409948542</v>
      </c>
      <c r="Q9">
        <f t="shared" si="1"/>
        <v>1183.6897512864493</v>
      </c>
      <c r="R9">
        <f t="shared" si="1"/>
        <v>1141.9292452830189</v>
      </c>
      <c r="S9">
        <f t="shared" si="1"/>
        <v>1004.8085334476843</v>
      </c>
      <c r="U9">
        <f t="shared" si="3"/>
        <v>1163.4262435677531</v>
      </c>
      <c r="V9">
        <f t="shared" si="4"/>
        <v>1100.1132075471698</v>
      </c>
      <c r="W9">
        <f t="shared" si="4"/>
        <v>1253.0064322469984</v>
      </c>
      <c r="X9">
        <f t="shared" si="4"/>
        <v>1044.5443825042883</v>
      </c>
      <c r="Y9">
        <f t="shared" si="4"/>
        <v>954.06239279588328</v>
      </c>
      <c r="Z9">
        <f t="shared" si="4"/>
        <v>912.30188679245282</v>
      </c>
      <c r="AA9">
        <f t="shared" si="4"/>
        <v>775.18117495711829</v>
      </c>
    </row>
    <row r="10" spans="1:98" x14ac:dyDescent="0.3">
      <c r="A10" s="1">
        <v>1.3425925925925925E-3</v>
      </c>
      <c r="B10">
        <v>26</v>
      </c>
      <c r="C10">
        <v>1080805</v>
      </c>
      <c r="D10">
        <v>6816794</v>
      </c>
      <c r="E10">
        <v>6522212</v>
      </c>
      <c r="F10">
        <v>7192065</v>
      </c>
      <c r="G10">
        <v>6200449</v>
      </c>
      <c r="H10">
        <v>5858648</v>
      </c>
      <c r="I10">
        <v>5652702</v>
      </c>
      <c r="J10">
        <v>5071238</v>
      </c>
      <c r="L10">
        <f t="shared" si="1"/>
        <v>231.73349056603774</v>
      </c>
      <c r="M10">
        <f t="shared" si="1"/>
        <v>1461.5767581475129</v>
      </c>
      <c r="N10">
        <f t="shared" si="1"/>
        <v>1398.4159519725558</v>
      </c>
      <c r="O10">
        <f t="shared" si="1"/>
        <v>1542.0379502572898</v>
      </c>
      <c r="P10">
        <f t="shared" si="1"/>
        <v>1329.4273156089193</v>
      </c>
      <c r="Q10">
        <f t="shared" si="1"/>
        <v>1256.1423670668953</v>
      </c>
      <c r="R10">
        <f t="shared" si="1"/>
        <v>1211.9858490566037</v>
      </c>
      <c r="S10">
        <f t="shared" si="1"/>
        <v>1087.315180102916</v>
      </c>
      <c r="U10">
        <f t="shared" si="3"/>
        <v>1229.8432675814752</v>
      </c>
      <c r="V10">
        <f t="shared" si="4"/>
        <v>1166.6824614065181</v>
      </c>
      <c r="W10">
        <f t="shared" si="4"/>
        <v>1310.3044596912521</v>
      </c>
      <c r="X10">
        <f t="shared" si="4"/>
        <v>1097.6938250428816</v>
      </c>
      <c r="Y10">
        <f t="shared" si="4"/>
        <v>1024.4088765008576</v>
      </c>
      <c r="Z10">
        <f t="shared" si="4"/>
        <v>980.25235849056594</v>
      </c>
      <c r="AA10">
        <f t="shared" si="4"/>
        <v>855.58168953687823</v>
      </c>
    </row>
    <row r="11" spans="1:98" x14ac:dyDescent="0.3">
      <c r="A11" s="1">
        <v>1.5046296296296294E-3</v>
      </c>
      <c r="B11">
        <v>26</v>
      </c>
      <c r="C11">
        <v>1109662</v>
      </c>
      <c r="D11">
        <v>7203732</v>
      </c>
      <c r="E11">
        <v>6760752</v>
      </c>
      <c r="F11">
        <v>7411549</v>
      </c>
      <c r="G11">
        <v>6416402</v>
      </c>
      <c r="H11">
        <v>6093822</v>
      </c>
      <c r="I11">
        <v>6050546</v>
      </c>
      <c r="J11">
        <v>5302998</v>
      </c>
      <c r="L11">
        <f t="shared" si="1"/>
        <v>237.92066895368782</v>
      </c>
      <c r="M11">
        <f t="shared" si="1"/>
        <v>1544.5394511149227</v>
      </c>
      <c r="N11">
        <f t="shared" si="1"/>
        <v>1449.5608919382505</v>
      </c>
      <c r="O11">
        <f t="shared" si="1"/>
        <v>1589.097126929674</v>
      </c>
      <c r="P11">
        <f t="shared" si="1"/>
        <v>1375.7294168096055</v>
      </c>
      <c r="Q11">
        <f t="shared" si="1"/>
        <v>1306.5656089193826</v>
      </c>
      <c r="R11">
        <f t="shared" si="1"/>
        <v>1297.2868782161236</v>
      </c>
      <c r="S11">
        <f t="shared" si="1"/>
        <v>1137.0064322469982</v>
      </c>
      <c r="U11">
        <f t="shared" si="3"/>
        <v>1306.6187821612348</v>
      </c>
      <c r="V11">
        <f t="shared" si="4"/>
        <v>1211.6402229845626</v>
      </c>
      <c r="W11">
        <f t="shared" si="4"/>
        <v>1351.1764579759861</v>
      </c>
      <c r="X11">
        <f t="shared" si="4"/>
        <v>1137.8087478559178</v>
      </c>
      <c r="Y11">
        <f t="shared" si="4"/>
        <v>1068.6449399656949</v>
      </c>
      <c r="Z11">
        <f t="shared" si="4"/>
        <v>1059.3662092624359</v>
      </c>
      <c r="AA11">
        <f t="shared" si="4"/>
        <v>899.08576329331038</v>
      </c>
    </row>
    <row r="12" spans="1:98" x14ac:dyDescent="0.3">
      <c r="A12" s="1">
        <v>1.6666666666666668E-3</v>
      </c>
      <c r="B12">
        <v>26</v>
      </c>
      <c r="C12">
        <v>1101189</v>
      </c>
      <c r="D12">
        <v>7400632</v>
      </c>
      <c r="E12">
        <v>7061017</v>
      </c>
      <c r="F12">
        <v>7773934</v>
      </c>
      <c r="G12">
        <v>6529751</v>
      </c>
      <c r="H12">
        <v>6381919</v>
      </c>
      <c r="I12">
        <v>6301441</v>
      </c>
      <c r="J12">
        <v>5638780</v>
      </c>
      <c r="L12">
        <f t="shared" si="1"/>
        <v>236.10398799313893</v>
      </c>
      <c r="M12">
        <f t="shared" si="1"/>
        <v>1586.7564322469982</v>
      </c>
      <c r="N12">
        <f t="shared" si="1"/>
        <v>1513.940180102916</v>
      </c>
      <c r="O12">
        <f t="shared" si="1"/>
        <v>1666.7954545454545</v>
      </c>
      <c r="P12">
        <f t="shared" si="1"/>
        <v>1400.0323756432247</v>
      </c>
      <c r="Q12">
        <f t="shared" si="1"/>
        <v>1368.3359777015437</v>
      </c>
      <c r="R12">
        <f t="shared" si="1"/>
        <v>1351.0808319039452</v>
      </c>
      <c r="S12">
        <f t="shared" si="1"/>
        <v>1209.000857632933</v>
      </c>
      <c r="U12">
        <f t="shared" si="3"/>
        <v>1350.6524442538594</v>
      </c>
      <c r="V12">
        <f t="shared" si="4"/>
        <v>1277.8361921097771</v>
      </c>
      <c r="W12">
        <f t="shared" si="4"/>
        <v>1430.6914665523157</v>
      </c>
      <c r="X12">
        <f t="shared" si="4"/>
        <v>1163.9283876500858</v>
      </c>
      <c r="Y12">
        <f t="shared" si="4"/>
        <v>1132.2319897084049</v>
      </c>
      <c r="Z12">
        <f t="shared" si="4"/>
        <v>1114.9768439108063</v>
      </c>
      <c r="AA12">
        <f t="shared" si="4"/>
        <v>972.89686963979409</v>
      </c>
    </row>
    <row r="13" spans="1:98" x14ac:dyDescent="0.3">
      <c r="A13" s="1">
        <v>1.8287037037037037E-3</v>
      </c>
      <c r="B13">
        <v>26</v>
      </c>
      <c r="C13">
        <v>1103239</v>
      </c>
      <c r="D13">
        <v>7675837</v>
      </c>
      <c r="E13">
        <v>7292832</v>
      </c>
      <c r="F13">
        <v>7997980</v>
      </c>
      <c r="G13">
        <v>6556556</v>
      </c>
      <c r="H13">
        <v>6812610</v>
      </c>
      <c r="I13">
        <v>6582492</v>
      </c>
      <c r="J13">
        <v>5952774</v>
      </c>
      <c r="L13">
        <f t="shared" si="1"/>
        <v>236.54352487135506</v>
      </c>
      <c r="M13">
        <f t="shared" si="1"/>
        <v>1645.7626500857632</v>
      </c>
      <c r="N13">
        <f t="shared" si="1"/>
        <v>1563.6432246998286</v>
      </c>
      <c r="O13">
        <f t="shared" si="1"/>
        <v>1714.8327615780447</v>
      </c>
      <c r="P13">
        <f t="shared" si="1"/>
        <v>1405.7795883361921</v>
      </c>
      <c r="Q13">
        <f t="shared" si="1"/>
        <v>1460.6796740994855</v>
      </c>
      <c r="R13">
        <f t="shared" si="1"/>
        <v>1411.3404802744426</v>
      </c>
      <c r="S13">
        <f t="shared" si="1"/>
        <v>1276.3237564322469</v>
      </c>
      <c r="U13">
        <f t="shared" si="3"/>
        <v>1409.2191252144082</v>
      </c>
      <c r="V13">
        <f t="shared" si="4"/>
        <v>1327.0996998284736</v>
      </c>
      <c r="W13">
        <f t="shared" si="4"/>
        <v>1478.2892367066897</v>
      </c>
      <c r="X13">
        <f t="shared" si="4"/>
        <v>1169.2360634648371</v>
      </c>
      <c r="Y13">
        <f t="shared" si="4"/>
        <v>1224.1361492281305</v>
      </c>
      <c r="Z13">
        <f t="shared" si="4"/>
        <v>1174.7969554030876</v>
      </c>
      <c r="AA13">
        <f t="shared" si="4"/>
        <v>1039.7802315608919</v>
      </c>
    </row>
    <row r="14" spans="1:98" x14ac:dyDescent="0.3">
      <c r="A14" s="1">
        <v>1.9907407407407408E-3</v>
      </c>
      <c r="B14">
        <v>26</v>
      </c>
      <c r="C14">
        <v>1099688</v>
      </c>
      <c r="D14">
        <v>7894842</v>
      </c>
      <c r="E14">
        <v>7524294</v>
      </c>
      <c r="F14">
        <v>8335958</v>
      </c>
      <c r="G14">
        <v>6838957</v>
      </c>
      <c r="H14">
        <v>6957376</v>
      </c>
      <c r="I14">
        <v>6783930</v>
      </c>
      <c r="J14">
        <v>6080230</v>
      </c>
      <c r="L14">
        <f t="shared" si="1"/>
        <v>235.78216123499143</v>
      </c>
      <c r="M14">
        <f t="shared" si="1"/>
        <v>1692.7191252144082</v>
      </c>
      <c r="N14">
        <f t="shared" si="1"/>
        <v>1613.2705831903945</v>
      </c>
      <c r="O14">
        <f t="shared" si="1"/>
        <v>1787.2980274442539</v>
      </c>
      <c r="P14">
        <f t="shared" si="1"/>
        <v>1466.3286878216124</v>
      </c>
      <c r="Q14">
        <f t="shared" si="1"/>
        <v>1491.7186963979416</v>
      </c>
      <c r="R14">
        <f t="shared" si="1"/>
        <v>1454.5304459691251</v>
      </c>
      <c r="S14">
        <f t="shared" si="1"/>
        <v>1303.6513722126929</v>
      </c>
      <c r="U14">
        <f t="shared" si="3"/>
        <v>1456.9369639794168</v>
      </c>
      <c r="V14">
        <f t="shared" si="4"/>
        <v>1377.4884219554031</v>
      </c>
      <c r="W14">
        <f t="shared" si="4"/>
        <v>1551.5158662092624</v>
      </c>
      <c r="X14">
        <f t="shared" si="4"/>
        <v>1230.546526586621</v>
      </c>
      <c r="Y14">
        <f t="shared" si="4"/>
        <v>1255.9365351629501</v>
      </c>
      <c r="Z14">
        <f t="shared" si="4"/>
        <v>1218.7482847341337</v>
      </c>
      <c r="AA14">
        <f t="shared" si="4"/>
        <v>1067.8692109777014</v>
      </c>
    </row>
    <row r="15" spans="1:98" x14ac:dyDescent="0.3">
      <c r="A15" s="1">
        <v>2.1527777777777778E-3</v>
      </c>
      <c r="B15">
        <v>26</v>
      </c>
      <c r="C15">
        <v>1107564</v>
      </c>
      <c r="D15">
        <v>8189022</v>
      </c>
      <c r="E15">
        <v>7746601</v>
      </c>
      <c r="F15">
        <v>8457402</v>
      </c>
      <c r="G15">
        <v>6946652</v>
      </c>
      <c r="H15">
        <v>7207163</v>
      </c>
      <c r="I15">
        <v>7138788</v>
      </c>
      <c r="J15">
        <v>6357757</v>
      </c>
      <c r="L15">
        <f t="shared" si="1"/>
        <v>237.47084048027443</v>
      </c>
      <c r="M15">
        <f t="shared" si="1"/>
        <v>1755.7937392795884</v>
      </c>
      <c r="N15">
        <f t="shared" si="1"/>
        <v>1660.9350343053172</v>
      </c>
      <c r="O15">
        <f t="shared" si="1"/>
        <v>1813.3366209262435</v>
      </c>
      <c r="P15">
        <f t="shared" si="1"/>
        <v>1489.4193825042883</v>
      </c>
      <c r="Q15">
        <f t="shared" si="1"/>
        <v>1545.2750857632934</v>
      </c>
      <c r="R15">
        <f t="shared" si="1"/>
        <v>1530.6149228130359</v>
      </c>
      <c r="S15">
        <f t="shared" si="1"/>
        <v>1363.1554459691251</v>
      </c>
      <c r="U15">
        <f t="shared" si="3"/>
        <v>1518.3228987993139</v>
      </c>
      <c r="V15">
        <f t="shared" si="4"/>
        <v>1423.4641938250429</v>
      </c>
      <c r="W15">
        <f t="shared" si="4"/>
        <v>1575.865780445969</v>
      </c>
      <c r="X15">
        <f t="shared" si="4"/>
        <v>1251.9485420240139</v>
      </c>
      <c r="Y15">
        <f t="shared" si="4"/>
        <v>1307.8042452830191</v>
      </c>
      <c r="Z15">
        <f t="shared" si="4"/>
        <v>1293.1440823327616</v>
      </c>
      <c r="AA15">
        <f t="shared" si="4"/>
        <v>1125.6846054888506</v>
      </c>
    </row>
    <row r="16" spans="1:98" x14ac:dyDescent="0.3">
      <c r="A16" s="1">
        <v>2.3148148148148151E-3</v>
      </c>
      <c r="B16">
        <v>26</v>
      </c>
      <c r="C16">
        <v>1114818</v>
      </c>
      <c r="D16">
        <v>8429292</v>
      </c>
      <c r="E16">
        <v>8012444</v>
      </c>
      <c r="F16">
        <v>8636047</v>
      </c>
      <c r="G16">
        <v>7042919</v>
      </c>
      <c r="H16">
        <v>7523728</v>
      </c>
      <c r="I16">
        <v>7341800</v>
      </c>
      <c r="J16">
        <v>6602049</v>
      </c>
      <c r="L16">
        <f t="shared" si="1"/>
        <v>239.0261578044597</v>
      </c>
      <c r="M16">
        <f t="shared" si="1"/>
        <v>1807.3096054888508</v>
      </c>
      <c r="N16">
        <f t="shared" si="1"/>
        <v>1717.933962264151</v>
      </c>
      <c r="O16">
        <f t="shared" si="1"/>
        <v>1851.6395797598627</v>
      </c>
      <c r="P16">
        <f t="shared" si="1"/>
        <v>1510.059819897084</v>
      </c>
      <c r="Q16">
        <f t="shared" si="1"/>
        <v>1613.1492281303601</v>
      </c>
      <c r="R16">
        <f t="shared" si="1"/>
        <v>1574.1423670668953</v>
      </c>
      <c r="S16">
        <f t="shared" si="1"/>
        <v>1415.5336620926244</v>
      </c>
      <c r="U16">
        <f t="shared" si="3"/>
        <v>1568.2834476843911</v>
      </c>
      <c r="V16">
        <f t="shared" si="4"/>
        <v>1478.9078044596913</v>
      </c>
      <c r="W16">
        <f t="shared" si="4"/>
        <v>1612.6134219554031</v>
      </c>
      <c r="X16">
        <f t="shared" si="4"/>
        <v>1271.0336620926244</v>
      </c>
      <c r="Y16">
        <f t="shared" si="4"/>
        <v>1374.1230703259005</v>
      </c>
      <c r="Z16">
        <f t="shared" si="4"/>
        <v>1335.1162092624356</v>
      </c>
      <c r="AA16">
        <f t="shared" si="4"/>
        <v>1176.5075042881647</v>
      </c>
    </row>
    <row r="17" spans="1:27" x14ac:dyDescent="0.3">
      <c r="A17" s="1">
        <v>2.4768518518518516E-3</v>
      </c>
      <c r="B17">
        <v>26</v>
      </c>
      <c r="C17">
        <v>1108500</v>
      </c>
      <c r="D17">
        <v>8622835</v>
      </c>
      <c r="E17">
        <v>8096206</v>
      </c>
      <c r="F17">
        <v>8873210</v>
      </c>
      <c r="G17">
        <v>7102466</v>
      </c>
      <c r="H17">
        <v>7740889</v>
      </c>
      <c r="I17">
        <v>7377786</v>
      </c>
      <c r="J17">
        <v>6787797</v>
      </c>
      <c r="L17">
        <f t="shared" si="1"/>
        <v>237.67152658662093</v>
      </c>
      <c r="M17">
        <f t="shared" si="1"/>
        <v>1848.8068181818182</v>
      </c>
      <c r="N17">
        <f t="shared" si="1"/>
        <v>1735.8932246998286</v>
      </c>
      <c r="O17">
        <f t="shared" si="1"/>
        <v>1902.4892795883361</v>
      </c>
      <c r="P17">
        <f t="shared" si="1"/>
        <v>1522.8271869639793</v>
      </c>
      <c r="Q17">
        <f t="shared" si="1"/>
        <v>1659.7103344768439</v>
      </c>
      <c r="R17">
        <f t="shared" si="1"/>
        <v>1581.8580617495711</v>
      </c>
      <c r="S17">
        <f t="shared" si="1"/>
        <v>1455.3595626072042</v>
      </c>
      <c r="U17">
        <f t="shared" si="3"/>
        <v>1611.1352915951973</v>
      </c>
      <c r="V17">
        <f t="shared" si="4"/>
        <v>1498.2216981132076</v>
      </c>
      <c r="W17">
        <f t="shared" si="4"/>
        <v>1664.8177530017151</v>
      </c>
      <c r="X17">
        <f t="shared" si="4"/>
        <v>1285.1556603773583</v>
      </c>
      <c r="Y17">
        <f t="shared" si="4"/>
        <v>1422.0388078902229</v>
      </c>
      <c r="Z17">
        <f t="shared" si="4"/>
        <v>1344.1865351629501</v>
      </c>
      <c r="AA17">
        <f t="shared" si="4"/>
        <v>1217.6880360205832</v>
      </c>
    </row>
    <row r="18" spans="1:27" x14ac:dyDescent="0.3">
      <c r="A18" s="1">
        <v>2.6388888888888885E-3</v>
      </c>
      <c r="B18">
        <v>26</v>
      </c>
      <c r="C18">
        <v>1120582</v>
      </c>
      <c r="D18">
        <v>8721761</v>
      </c>
      <c r="E18">
        <v>8314317</v>
      </c>
      <c r="F18">
        <v>9064927</v>
      </c>
      <c r="G18">
        <v>7276176</v>
      </c>
      <c r="H18">
        <v>7874534</v>
      </c>
      <c r="I18">
        <v>7727294</v>
      </c>
      <c r="J18">
        <v>6970178</v>
      </c>
      <c r="L18">
        <f t="shared" si="1"/>
        <v>240.26200686106347</v>
      </c>
      <c r="M18">
        <f t="shared" si="1"/>
        <v>1870.0173670668953</v>
      </c>
      <c r="N18">
        <f t="shared" si="1"/>
        <v>1782.6580188679245</v>
      </c>
      <c r="O18">
        <f t="shared" si="1"/>
        <v>1943.5949828473413</v>
      </c>
      <c r="P18">
        <f t="shared" si="1"/>
        <v>1560.0720411663808</v>
      </c>
      <c r="Q18">
        <f t="shared" si="1"/>
        <v>1688.3649228130359</v>
      </c>
      <c r="R18">
        <f t="shared" si="1"/>
        <v>1656.7954545454545</v>
      </c>
      <c r="S18">
        <f t="shared" si="1"/>
        <v>1494.4635506003431</v>
      </c>
      <c r="U18">
        <f t="shared" si="3"/>
        <v>1629.7553602058319</v>
      </c>
      <c r="V18">
        <f t="shared" si="4"/>
        <v>1542.3960120068609</v>
      </c>
      <c r="W18">
        <f t="shared" si="4"/>
        <v>1703.3329759862777</v>
      </c>
      <c r="X18">
        <f t="shared" si="4"/>
        <v>1319.8100343053175</v>
      </c>
      <c r="Y18">
        <f t="shared" si="4"/>
        <v>1448.1029159519726</v>
      </c>
      <c r="Z18">
        <f t="shared" si="4"/>
        <v>1416.5334476843909</v>
      </c>
      <c r="AA18">
        <f t="shared" si="4"/>
        <v>1254.2015437392797</v>
      </c>
    </row>
    <row r="19" spans="1:27" x14ac:dyDescent="0.3">
      <c r="A19" s="1">
        <v>2.8009259259259259E-3</v>
      </c>
      <c r="B19">
        <v>26</v>
      </c>
      <c r="C19">
        <v>1124462</v>
      </c>
      <c r="D19">
        <v>8930388</v>
      </c>
      <c r="E19">
        <v>8439662</v>
      </c>
      <c r="F19">
        <v>9327386</v>
      </c>
      <c r="G19">
        <v>7438923</v>
      </c>
      <c r="H19">
        <v>8173227</v>
      </c>
      <c r="I19">
        <v>7869744</v>
      </c>
      <c r="J19">
        <v>7173951</v>
      </c>
      <c r="L19">
        <f t="shared" si="1"/>
        <v>241.09391080617496</v>
      </c>
      <c r="M19">
        <f t="shared" si="1"/>
        <v>1914.7487135506003</v>
      </c>
      <c r="N19">
        <f t="shared" si="1"/>
        <v>1809.5330188679245</v>
      </c>
      <c r="O19">
        <f t="shared" si="1"/>
        <v>1999.8683533447684</v>
      </c>
      <c r="P19">
        <f t="shared" si="1"/>
        <v>1594.9663379073756</v>
      </c>
      <c r="Q19">
        <f t="shared" si="1"/>
        <v>1752.4071612349915</v>
      </c>
      <c r="R19">
        <f t="shared" si="1"/>
        <v>1687.3379073756432</v>
      </c>
      <c r="S19">
        <f t="shared" si="1"/>
        <v>1538.1541595197255</v>
      </c>
      <c r="U19">
        <f t="shared" si="3"/>
        <v>1673.6548027444253</v>
      </c>
      <c r="V19">
        <f t="shared" si="4"/>
        <v>1568.4391080617495</v>
      </c>
      <c r="W19">
        <f t="shared" si="4"/>
        <v>1758.7744425385933</v>
      </c>
      <c r="X19">
        <f t="shared" si="4"/>
        <v>1353.8724271012006</v>
      </c>
      <c r="Y19">
        <f t="shared" si="4"/>
        <v>1511.3132504288164</v>
      </c>
      <c r="Z19">
        <f t="shared" si="4"/>
        <v>1446.2439965694682</v>
      </c>
      <c r="AA19">
        <f t="shared" si="4"/>
        <v>1297.0602487135504</v>
      </c>
    </row>
    <row r="20" spans="1:27" x14ac:dyDescent="0.3">
      <c r="A20" s="1">
        <v>2.9629629629629628E-3</v>
      </c>
      <c r="B20">
        <v>26</v>
      </c>
      <c r="C20">
        <v>1137984</v>
      </c>
      <c r="D20">
        <v>9136537</v>
      </c>
      <c r="E20">
        <v>8601904</v>
      </c>
      <c r="F20">
        <v>9326131</v>
      </c>
      <c r="G20">
        <v>7561934</v>
      </c>
      <c r="H20">
        <v>8304406</v>
      </c>
      <c r="I20">
        <v>8047299</v>
      </c>
      <c r="J20">
        <v>7324218</v>
      </c>
      <c r="L20">
        <f t="shared" si="1"/>
        <v>243.99313893653516</v>
      </c>
      <c r="M20">
        <f t="shared" si="1"/>
        <v>1958.9487564322469</v>
      </c>
      <c r="N20">
        <f t="shared" si="1"/>
        <v>1844.319039451115</v>
      </c>
      <c r="O20">
        <f t="shared" si="1"/>
        <v>1999.599271012007</v>
      </c>
      <c r="P20">
        <f t="shared" si="1"/>
        <v>1621.340909090909</v>
      </c>
      <c r="Q20">
        <f t="shared" si="1"/>
        <v>1780.5330188679245</v>
      </c>
      <c r="R20">
        <f t="shared" si="1"/>
        <v>1725.4071612349915</v>
      </c>
      <c r="S20">
        <f t="shared" si="1"/>
        <v>1570.3726415094341</v>
      </c>
      <c r="U20">
        <f t="shared" si="3"/>
        <v>1714.9556174957117</v>
      </c>
      <c r="V20">
        <f t="shared" si="4"/>
        <v>1600.3259005145799</v>
      </c>
      <c r="W20">
        <f t="shared" si="4"/>
        <v>1755.6061320754718</v>
      </c>
      <c r="X20">
        <f t="shared" si="4"/>
        <v>1377.3477701543738</v>
      </c>
      <c r="Y20">
        <f t="shared" si="4"/>
        <v>1536.5398799313894</v>
      </c>
      <c r="Z20">
        <f t="shared" si="4"/>
        <v>1481.4140222984563</v>
      </c>
      <c r="AA20">
        <f t="shared" si="4"/>
        <v>1326.3795025728989</v>
      </c>
    </row>
    <row r="21" spans="1:27" x14ac:dyDescent="0.3">
      <c r="A21" s="1">
        <v>3.1249999999999997E-3</v>
      </c>
      <c r="B21">
        <v>26</v>
      </c>
      <c r="C21">
        <v>1133119</v>
      </c>
      <c r="D21">
        <v>9210042</v>
      </c>
      <c r="E21">
        <v>8921225</v>
      </c>
      <c r="F21">
        <v>9555551</v>
      </c>
      <c r="G21">
        <v>7811623</v>
      </c>
      <c r="H21">
        <v>8499649</v>
      </c>
      <c r="I21">
        <v>8220453</v>
      </c>
      <c r="J21">
        <v>7460848</v>
      </c>
      <c r="L21">
        <f t="shared" si="1"/>
        <v>242.95004288164665</v>
      </c>
      <c r="M21">
        <f t="shared" si="1"/>
        <v>1974.708833619211</v>
      </c>
      <c r="N21">
        <f t="shared" si="1"/>
        <v>1912.784090909091</v>
      </c>
      <c r="O21">
        <f t="shared" si="1"/>
        <v>2048.7888078902229</v>
      </c>
      <c r="P21">
        <f t="shared" si="1"/>
        <v>1674.8762864493997</v>
      </c>
      <c r="Q21">
        <f t="shared" si="1"/>
        <v>1822.3947255574615</v>
      </c>
      <c r="R21">
        <f t="shared" si="1"/>
        <v>1762.5328044596913</v>
      </c>
      <c r="S21">
        <f t="shared" si="1"/>
        <v>1599.6672384219553</v>
      </c>
      <c r="U21">
        <f t="shared" si="3"/>
        <v>1731.7587907375644</v>
      </c>
      <c r="V21">
        <f t="shared" si="4"/>
        <v>1669.8340480274444</v>
      </c>
      <c r="W21">
        <f t="shared" si="4"/>
        <v>1805.8387650085763</v>
      </c>
      <c r="X21">
        <f t="shared" si="4"/>
        <v>1431.9262435677531</v>
      </c>
      <c r="Y21">
        <f t="shared" si="4"/>
        <v>1579.4446826758149</v>
      </c>
      <c r="Z21">
        <f t="shared" si="4"/>
        <v>1519.5827615780447</v>
      </c>
      <c r="AA21">
        <f t="shared" si="4"/>
        <v>1356.7171955403087</v>
      </c>
    </row>
    <row r="22" spans="1:27" x14ac:dyDescent="0.3">
      <c r="A22" s="1">
        <v>3.2870370370370367E-3</v>
      </c>
      <c r="B22">
        <v>26</v>
      </c>
      <c r="C22">
        <v>1149677</v>
      </c>
      <c r="D22">
        <v>9374091</v>
      </c>
      <c r="E22">
        <v>8985662</v>
      </c>
      <c r="F22">
        <v>9760836</v>
      </c>
      <c r="G22">
        <v>7808520</v>
      </c>
      <c r="H22">
        <v>8705667</v>
      </c>
      <c r="I22">
        <v>8403827</v>
      </c>
      <c r="J22">
        <v>7646676</v>
      </c>
      <c r="L22">
        <f t="shared" si="1"/>
        <v>246.50021440823326</v>
      </c>
      <c r="M22">
        <f t="shared" si="1"/>
        <v>2009.8822898799315</v>
      </c>
      <c r="N22">
        <f t="shared" si="1"/>
        <v>1926.5999142367066</v>
      </c>
      <c r="O22">
        <f t="shared" si="1"/>
        <v>2092.803602058319</v>
      </c>
      <c r="P22">
        <f t="shared" si="1"/>
        <v>1674.2109777015437</v>
      </c>
      <c r="Q22">
        <f t="shared" si="1"/>
        <v>1866.5666809605489</v>
      </c>
      <c r="R22">
        <f t="shared" si="1"/>
        <v>1801.8496998284734</v>
      </c>
      <c r="S22">
        <f t="shared" si="1"/>
        <v>1639.5102915951973</v>
      </c>
      <c r="U22">
        <f t="shared" si="3"/>
        <v>1763.3820754716983</v>
      </c>
      <c r="V22">
        <f t="shared" si="4"/>
        <v>1680.0996998284734</v>
      </c>
      <c r="W22">
        <f t="shared" si="4"/>
        <v>1846.3033876500858</v>
      </c>
      <c r="X22">
        <f t="shared" si="4"/>
        <v>1427.7107632933105</v>
      </c>
      <c r="Y22">
        <f t="shared" si="4"/>
        <v>1620.0664665523157</v>
      </c>
      <c r="Z22">
        <f t="shared" si="4"/>
        <v>1555.3494854202402</v>
      </c>
      <c r="AA22">
        <f t="shared" si="4"/>
        <v>1393.0100771869641</v>
      </c>
    </row>
    <row r="23" spans="1:27" x14ac:dyDescent="0.3">
      <c r="A23" s="1">
        <v>3.4490740740740745E-3</v>
      </c>
      <c r="B23">
        <v>26</v>
      </c>
      <c r="C23">
        <v>1141200</v>
      </c>
      <c r="D23">
        <v>9490363</v>
      </c>
      <c r="E23">
        <v>8957483</v>
      </c>
      <c r="F23">
        <v>9951493</v>
      </c>
      <c r="G23">
        <v>7912324</v>
      </c>
      <c r="H23">
        <v>8783262</v>
      </c>
      <c r="I23">
        <v>8453893</v>
      </c>
      <c r="J23">
        <v>7698490</v>
      </c>
      <c r="L23">
        <f t="shared" si="1"/>
        <v>244.68267581475129</v>
      </c>
      <c r="M23">
        <f t="shared" si="1"/>
        <v>2034.8119639794168</v>
      </c>
      <c r="N23">
        <f t="shared" si="1"/>
        <v>1920.5581046312179</v>
      </c>
      <c r="O23">
        <f t="shared" si="1"/>
        <v>2133.6820325900517</v>
      </c>
      <c r="P23">
        <f t="shared" si="1"/>
        <v>1696.4674099485421</v>
      </c>
      <c r="Q23">
        <f t="shared" si="1"/>
        <v>1883.2036878216124</v>
      </c>
      <c r="R23">
        <f t="shared" si="1"/>
        <v>1812.5842624356776</v>
      </c>
      <c r="S23">
        <f t="shared" si="1"/>
        <v>1650.6196397941681</v>
      </c>
      <c r="U23">
        <f t="shared" si="3"/>
        <v>1790.1292881646655</v>
      </c>
      <c r="V23">
        <f t="shared" si="4"/>
        <v>1675.8754288164666</v>
      </c>
      <c r="W23">
        <f t="shared" si="4"/>
        <v>1888.9993567753004</v>
      </c>
      <c r="X23">
        <f t="shared" si="4"/>
        <v>1451.7847341337908</v>
      </c>
      <c r="Y23">
        <f t="shared" si="4"/>
        <v>1638.5210120068612</v>
      </c>
      <c r="Z23">
        <f t="shared" si="4"/>
        <v>1567.9015866209263</v>
      </c>
      <c r="AA23">
        <f t="shared" si="4"/>
        <v>1405.9369639794168</v>
      </c>
    </row>
    <row r="24" spans="1:27" x14ac:dyDescent="0.3">
      <c r="A24" s="1">
        <v>3.6111111111111114E-3</v>
      </c>
      <c r="B24">
        <v>26</v>
      </c>
      <c r="C24">
        <v>1138086</v>
      </c>
      <c r="D24">
        <v>9807970</v>
      </c>
      <c r="E24">
        <v>9305053</v>
      </c>
      <c r="F24">
        <v>10064021</v>
      </c>
      <c r="G24">
        <v>8101074</v>
      </c>
      <c r="H24">
        <v>8917281</v>
      </c>
      <c r="I24">
        <v>8698115</v>
      </c>
      <c r="J24">
        <v>7996079</v>
      </c>
      <c r="L24">
        <f t="shared" si="1"/>
        <v>244.01500857632934</v>
      </c>
      <c r="M24">
        <f t="shared" si="1"/>
        <v>2102.9095197255574</v>
      </c>
      <c r="N24">
        <f t="shared" si="1"/>
        <v>1995.0799742710119</v>
      </c>
      <c r="O24">
        <f t="shared" si="1"/>
        <v>2157.808962264151</v>
      </c>
      <c r="P24">
        <f t="shared" si="1"/>
        <v>1736.9369639794168</v>
      </c>
      <c r="Q24">
        <f t="shared" si="1"/>
        <v>1911.9384648370497</v>
      </c>
      <c r="R24">
        <f t="shared" si="1"/>
        <v>1864.9474699828475</v>
      </c>
      <c r="S24">
        <f t="shared" si="1"/>
        <v>1714.4251715265866</v>
      </c>
      <c r="U24">
        <f t="shared" si="3"/>
        <v>1858.894511149228</v>
      </c>
      <c r="V24">
        <f t="shared" si="4"/>
        <v>1751.0649656946825</v>
      </c>
      <c r="W24">
        <f t="shared" si="4"/>
        <v>1913.7939536878216</v>
      </c>
      <c r="X24">
        <f t="shared" si="4"/>
        <v>1492.9219554030874</v>
      </c>
      <c r="Y24">
        <f t="shared" si="4"/>
        <v>1667.9234562607203</v>
      </c>
      <c r="Z24">
        <f t="shared" si="4"/>
        <v>1620.9324614065181</v>
      </c>
      <c r="AA24">
        <f t="shared" si="4"/>
        <v>1470.4101629502572</v>
      </c>
    </row>
    <row r="25" spans="1:27" x14ac:dyDescent="0.3">
      <c r="A25" s="1">
        <v>3.7615740740740739E-3</v>
      </c>
      <c r="B25">
        <v>26</v>
      </c>
      <c r="C25">
        <v>1157650</v>
      </c>
      <c r="D25">
        <v>9884368</v>
      </c>
      <c r="E25">
        <v>9319489</v>
      </c>
      <c r="F25">
        <v>10184977</v>
      </c>
      <c r="G25">
        <v>8058823</v>
      </c>
      <c r="H25">
        <v>9118247</v>
      </c>
      <c r="I25">
        <v>8913220</v>
      </c>
      <c r="J25">
        <v>8050835</v>
      </c>
      <c r="L25">
        <f t="shared" si="1"/>
        <v>248.20969125214407</v>
      </c>
      <c r="M25">
        <f t="shared" si="1"/>
        <v>2119.2898799313894</v>
      </c>
      <c r="N25">
        <f t="shared" si="1"/>
        <v>1998.1751715265866</v>
      </c>
      <c r="O25">
        <f t="shared" si="1"/>
        <v>2183.742924528302</v>
      </c>
      <c r="P25">
        <f t="shared" si="1"/>
        <v>1727.8780017152658</v>
      </c>
      <c r="Q25">
        <f t="shared" si="1"/>
        <v>1955.0272298456262</v>
      </c>
      <c r="R25">
        <f t="shared" si="1"/>
        <v>1911.0677530017153</v>
      </c>
      <c r="S25">
        <f t="shared" si="1"/>
        <v>1726.165308747856</v>
      </c>
      <c r="U25">
        <f t="shared" si="3"/>
        <v>1871.0801886792453</v>
      </c>
      <c r="V25">
        <f t="shared" si="4"/>
        <v>1749.9654802744426</v>
      </c>
      <c r="W25">
        <f t="shared" si="4"/>
        <v>1935.5332332761579</v>
      </c>
      <c r="X25">
        <f t="shared" si="4"/>
        <v>1479.6683104631218</v>
      </c>
      <c r="Y25">
        <f t="shared" si="4"/>
        <v>1706.8175385934821</v>
      </c>
      <c r="Z25">
        <f t="shared" si="4"/>
        <v>1662.8580617495713</v>
      </c>
      <c r="AA25">
        <f t="shared" si="4"/>
        <v>1477.955617495712</v>
      </c>
    </row>
    <row r="26" spans="1:27" x14ac:dyDescent="0.3">
      <c r="A26" s="1">
        <v>3.9236111111111112E-3</v>
      </c>
      <c r="B26">
        <v>26</v>
      </c>
      <c r="C26">
        <v>1151506</v>
      </c>
      <c r="D26">
        <v>10091528</v>
      </c>
      <c r="E26">
        <v>9555105</v>
      </c>
      <c r="F26">
        <v>10423274</v>
      </c>
      <c r="G26">
        <v>8417919</v>
      </c>
      <c r="H26">
        <v>9313944</v>
      </c>
      <c r="I26">
        <v>9018250</v>
      </c>
      <c r="J26">
        <v>8204069</v>
      </c>
      <c r="L26">
        <f t="shared" si="1"/>
        <v>246.89236706689536</v>
      </c>
      <c r="M26">
        <f t="shared" si="1"/>
        <v>2163.706689536878</v>
      </c>
      <c r="N26">
        <f t="shared" si="1"/>
        <v>2048.693181818182</v>
      </c>
      <c r="O26">
        <f t="shared" si="1"/>
        <v>2234.8357632933103</v>
      </c>
      <c r="P26">
        <f t="shared" si="1"/>
        <v>1804.8711406518009</v>
      </c>
      <c r="Q26">
        <f t="shared" si="1"/>
        <v>1996.9862778730703</v>
      </c>
      <c r="R26">
        <f t="shared" si="1"/>
        <v>1933.5870497427102</v>
      </c>
      <c r="S26">
        <f t="shared" si="1"/>
        <v>1759.0199399656947</v>
      </c>
      <c r="U26">
        <f t="shared" si="3"/>
        <v>1916.8143224699827</v>
      </c>
      <c r="V26">
        <f t="shared" si="4"/>
        <v>1801.8008147512867</v>
      </c>
      <c r="W26">
        <f t="shared" si="4"/>
        <v>1987.943396226415</v>
      </c>
      <c r="X26">
        <f t="shared" si="4"/>
        <v>1557.9787735849056</v>
      </c>
      <c r="Y26">
        <f t="shared" si="4"/>
        <v>1750.093910806175</v>
      </c>
      <c r="Z26">
        <f t="shared" si="4"/>
        <v>1686.6946826758149</v>
      </c>
      <c r="AA26">
        <f t="shared" si="4"/>
        <v>1512.1275728987994</v>
      </c>
    </row>
    <row r="27" spans="1:27" x14ac:dyDescent="0.3">
      <c r="A27" s="1">
        <v>4.0856481481481481E-3</v>
      </c>
      <c r="B27">
        <v>26</v>
      </c>
      <c r="C27">
        <v>1188781</v>
      </c>
      <c r="D27">
        <v>10217385</v>
      </c>
      <c r="E27">
        <v>9689502</v>
      </c>
      <c r="F27">
        <v>10412336</v>
      </c>
      <c r="G27">
        <v>8543462</v>
      </c>
      <c r="H27">
        <v>9510262</v>
      </c>
      <c r="I27">
        <v>9192378</v>
      </c>
      <c r="J27">
        <v>8323974</v>
      </c>
      <c r="L27">
        <f t="shared" si="1"/>
        <v>254.88443396226415</v>
      </c>
      <c r="M27">
        <f t="shared" si="1"/>
        <v>2190.6914665523154</v>
      </c>
      <c r="N27">
        <f t="shared" si="1"/>
        <v>2077.5090051457978</v>
      </c>
      <c r="O27">
        <f t="shared" si="1"/>
        <v>2232.4905660377358</v>
      </c>
      <c r="P27">
        <f t="shared" si="1"/>
        <v>1831.7885934819897</v>
      </c>
      <c r="Q27">
        <f t="shared" si="1"/>
        <v>2039.078473413379</v>
      </c>
      <c r="R27">
        <f t="shared" si="1"/>
        <v>1970.921526586621</v>
      </c>
      <c r="S27">
        <f t="shared" si="1"/>
        <v>1784.7285591766724</v>
      </c>
      <c r="U27">
        <f t="shared" si="3"/>
        <v>1935.8070325900512</v>
      </c>
      <c r="V27">
        <f t="shared" si="4"/>
        <v>1822.6245711835336</v>
      </c>
      <c r="W27">
        <f t="shared" si="4"/>
        <v>1977.6061320754716</v>
      </c>
      <c r="X27">
        <f t="shared" si="4"/>
        <v>1576.9041595197255</v>
      </c>
      <c r="Y27">
        <f t="shared" si="4"/>
        <v>1784.1940394511148</v>
      </c>
      <c r="Z27">
        <f t="shared" si="4"/>
        <v>1716.0370926243568</v>
      </c>
      <c r="AA27">
        <f t="shared" si="4"/>
        <v>1529.8441252144082</v>
      </c>
    </row>
    <row r="28" spans="1:27" x14ac:dyDescent="0.3">
      <c r="A28" s="1">
        <v>4.2476851851851851E-3</v>
      </c>
      <c r="B28">
        <v>26</v>
      </c>
      <c r="C28">
        <v>1163508</v>
      </c>
      <c r="D28">
        <v>10317467</v>
      </c>
      <c r="E28">
        <v>9868037</v>
      </c>
      <c r="F28">
        <v>10692128</v>
      </c>
      <c r="G28">
        <v>8640157</v>
      </c>
      <c r="H28">
        <v>9587620</v>
      </c>
      <c r="I28">
        <v>9122203</v>
      </c>
      <c r="J28">
        <v>8443040</v>
      </c>
      <c r="L28">
        <f t="shared" si="1"/>
        <v>249.4656946826758</v>
      </c>
      <c r="M28">
        <f t="shared" si="1"/>
        <v>2212.14987135506</v>
      </c>
      <c r="N28">
        <f t="shared" si="1"/>
        <v>2115.7883790737565</v>
      </c>
      <c r="O28">
        <f t="shared" si="1"/>
        <v>2292.4802744425388</v>
      </c>
      <c r="P28">
        <f t="shared" si="1"/>
        <v>1852.5207975986277</v>
      </c>
      <c r="Q28">
        <f t="shared" si="1"/>
        <v>2055.6646655231561</v>
      </c>
      <c r="R28">
        <f t="shared" si="1"/>
        <v>1955.8754288164666</v>
      </c>
      <c r="S28">
        <f t="shared" si="1"/>
        <v>1810.2572898799315</v>
      </c>
      <c r="U28">
        <f t="shared" si="3"/>
        <v>1962.6841766723842</v>
      </c>
      <c r="V28">
        <f t="shared" si="4"/>
        <v>1866.3226843910807</v>
      </c>
      <c r="W28">
        <f t="shared" si="4"/>
        <v>2043.014579759863</v>
      </c>
      <c r="X28">
        <f t="shared" si="4"/>
        <v>1603.0551029159519</v>
      </c>
      <c r="Y28">
        <f t="shared" si="4"/>
        <v>1806.1989708404803</v>
      </c>
      <c r="Z28">
        <f t="shared" si="4"/>
        <v>1706.4097341337908</v>
      </c>
      <c r="AA28">
        <f t="shared" si="4"/>
        <v>1560.7915951972557</v>
      </c>
    </row>
    <row r="29" spans="1:27" x14ac:dyDescent="0.3">
      <c r="A29" s="1">
        <v>4.409722222222222E-3</v>
      </c>
      <c r="B29">
        <v>26</v>
      </c>
      <c r="C29">
        <v>1166617</v>
      </c>
      <c r="D29">
        <v>10329856</v>
      </c>
      <c r="E29">
        <v>9965975</v>
      </c>
      <c r="F29">
        <v>10839167</v>
      </c>
      <c r="G29">
        <v>8816664</v>
      </c>
      <c r="H29">
        <v>9776354</v>
      </c>
      <c r="I29">
        <v>9522340</v>
      </c>
      <c r="J29">
        <v>8585580</v>
      </c>
      <c r="L29">
        <f t="shared" si="1"/>
        <v>250.13228987993139</v>
      </c>
      <c r="M29">
        <f t="shared" si="1"/>
        <v>2214.8061749571184</v>
      </c>
      <c r="N29">
        <f t="shared" si="1"/>
        <v>2136.7870926243568</v>
      </c>
      <c r="O29">
        <f t="shared" si="1"/>
        <v>2324.0066466552316</v>
      </c>
      <c r="P29">
        <f t="shared" si="1"/>
        <v>1890.3653516295026</v>
      </c>
      <c r="Q29">
        <f t="shared" si="1"/>
        <v>2096.1307890222984</v>
      </c>
      <c r="R29">
        <f t="shared" si="1"/>
        <v>2041.6680960548886</v>
      </c>
      <c r="S29">
        <f t="shared" si="1"/>
        <v>1840.819039451115</v>
      </c>
      <c r="U29">
        <f t="shared" si="3"/>
        <v>1964.6738850771869</v>
      </c>
      <c r="V29">
        <f t="shared" si="4"/>
        <v>1886.6548027444253</v>
      </c>
      <c r="W29">
        <f t="shared" si="4"/>
        <v>2073.8743567753004</v>
      </c>
      <c r="X29">
        <f t="shared" si="4"/>
        <v>1640.2330617495711</v>
      </c>
      <c r="Y29">
        <f t="shared" si="4"/>
        <v>1845.9984991423669</v>
      </c>
      <c r="Z29">
        <f t="shared" si="4"/>
        <v>1791.5358061749571</v>
      </c>
      <c r="AA29">
        <f t="shared" si="4"/>
        <v>1590.6867495711836</v>
      </c>
    </row>
    <row r="30" spans="1:27" x14ac:dyDescent="0.3">
      <c r="A30" s="1">
        <v>4.5717592592592589E-3</v>
      </c>
      <c r="B30">
        <v>26</v>
      </c>
      <c r="C30">
        <v>1171315</v>
      </c>
      <c r="D30">
        <v>10583386</v>
      </c>
      <c r="E30">
        <v>10145734</v>
      </c>
      <c r="F30">
        <v>10964700</v>
      </c>
      <c r="G30">
        <v>8908308</v>
      </c>
      <c r="H30">
        <v>9831554</v>
      </c>
      <c r="I30">
        <v>9477343</v>
      </c>
      <c r="J30">
        <v>8591176</v>
      </c>
      <c r="L30">
        <f t="shared" si="1"/>
        <v>251.13957975986278</v>
      </c>
      <c r="M30">
        <f t="shared" si="1"/>
        <v>2269.1650943396226</v>
      </c>
      <c r="N30">
        <f t="shared" si="1"/>
        <v>2175.3289022298454</v>
      </c>
      <c r="O30">
        <f t="shared" si="1"/>
        <v>2350.9219554030874</v>
      </c>
      <c r="P30">
        <f t="shared" si="1"/>
        <v>1910.0145797598627</v>
      </c>
      <c r="Q30">
        <f t="shared" si="1"/>
        <v>2107.9661234991422</v>
      </c>
      <c r="R30">
        <f t="shared" si="1"/>
        <v>2032.0203687821613</v>
      </c>
      <c r="S30">
        <f t="shared" si="1"/>
        <v>1842.0188679245282</v>
      </c>
      <c r="U30">
        <f t="shared" si="3"/>
        <v>2018.0255145797598</v>
      </c>
      <c r="V30">
        <f t="shared" si="4"/>
        <v>1924.1893224699827</v>
      </c>
      <c r="W30">
        <f t="shared" si="4"/>
        <v>2099.7823756432244</v>
      </c>
      <c r="X30">
        <f t="shared" si="4"/>
        <v>1658.875</v>
      </c>
      <c r="Y30">
        <f t="shared" si="4"/>
        <v>1856.8265437392795</v>
      </c>
      <c r="Z30">
        <f t="shared" si="4"/>
        <v>1780.8807890222986</v>
      </c>
      <c r="AA30">
        <f t="shared" si="4"/>
        <v>1590.8792881646655</v>
      </c>
    </row>
    <row r="31" spans="1:27" x14ac:dyDescent="0.3">
      <c r="A31" s="1">
        <v>4.7337962962962958E-3</v>
      </c>
      <c r="B31">
        <v>26</v>
      </c>
      <c r="C31">
        <v>1161127</v>
      </c>
      <c r="D31">
        <v>10676552</v>
      </c>
      <c r="E31">
        <v>10272006</v>
      </c>
      <c r="F31">
        <v>11127567</v>
      </c>
      <c r="G31">
        <v>9025692</v>
      </c>
      <c r="H31">
        <v>10005911</v>
      </c>
      <c r="I31">
        <v>9703630</v>
      </c>
      <c r="J31">
        <v>8811704</v>
      </c>
      <c r="L31">
        <f t="shared" si="1"/>
        <v>248.95518867924528</v>
      </c>
      <c r="M31">
        <f t="shared" si="1"/>
        <v>2289.140651801029</v>
      </c>
      <c r="N31">
        <f t="shared" si="1"/>
        <v>2202.4026586620926</v>
      </c>
      <c r="O31">
        <f t="shared" si="1"/>
        <v>2385.8419811320755</v>
      </c>
      <c r="P31">
        <f t="shared" si="1"/>
        <v>1935.1826758147513</v>
      </c>
      <c r="Q31">
        <f t="shared" si="1"/>
        <v>2145.3496998284736</v>
      </c>
      <c r="R31">
        <f t="shared" si="1"/>
        <v>2080.5381646655233</v>
      </c>
      <c r="S31">
        <f t="shared" si="1"/>
        <v>1889.3018867924529</v>
      </c>
      <c r="U31">
        <f t="shared" si="3"/>
        <v>2040.1854631217836</v>
      </c>
      <c r="V31">
        <f t="shared" si="4"/>
        <v>1953.4474699828472</v>
      </c>
      <c r="W31">
        <f t="shared" si="4"/>
        <v>2136.8867924528304</v>
      </c>
      <c r="X31">
        <f t="shared" si="4"/>
        <v>1686.227487135506</v>
      </c>
      <c r="Y31">
        <f t="shared" si="4"/>
        <v>1896.3945111492283</v>
      </c>
      <c r="Z31">
        <f t="shared" si="4"/>
        <v>1831.5829759862779</v>
      </c>
      <c r="AA31">
        <f t="shared" si="4"/>
        <v>1640.3466981132076</v>
      </c>
    </row>
    <row r="32" spans="1:27" x14ac:dyDescent="0.3">
      <c r="A32" s="1">
        <v>4.8958333333333328E-3</v>
      </c>
      <c r="B32">
        <v>26</v>
      </c>
      <c r="C32">
        <v>1161990</v>
      </c>
      <c r="D32">
        <v>10815804</v>
      </c>
      <c r="E32">
        <v>10285586</v>
      </c>
      <c r="F32">
        <v>11163111</v>
      </c>
      <c r="G32">
        <v>9024216</v>
      </c>
      <c r="H32">
        <v>10086228</v>
      </c>
      <c r="I32">
        <v>9827480</v>
      </c>
      <c r="J32">
        <v>8960418</v>
      </c>
      <c r="L32">
        <f t="shared" si="1"/>
        <v>249.1402229845626</v>
      </c>
      <c r="M32">
        <f t="shared" si="1"/>
        <v>2318.9974271012006</v>
      </c>
      <c r="N32">
        <f t="shared" si="1"/>
        <v>2205.3143224699829</v>
      </c>
      <c r="O32">
        <f t="shared" si="1"/>
        <v>2393.4629073756432</v>
      </c>
      <c r="P32">
        <f t="shared" si="1"/>
        <v>1934.8662092624356</v>
      </c>
      <c r="Q32">
        <f t="shared" si="1"/>
        <v>2162.5703259005145</v>
      </c>
      <c r="R32">
        <f t="shared" si="1"/>
        <v>2107.0926243567751</v>
      </c>
      <c r="S32">
        <f t="shared" si="1"/>
        <v>1921.1873927958834</v>
      </c>
      <c r="U32">
        <f t="shared" si="3"/>
        <v>2069.8572041166381</v>
      </c>
      <c r="V32">
        <f t="shared" si="4"/>
        <v>1956.1740994854204</v>
      </c>
      <c r="W32">
        <f t="shared" si="4"/>
        <v>2144.3226843910807</v>
      </c>
      <c r="X32">
        <f t="shared" si="4"/>
        <v>1685.7259862778731</v>
      </c>
      <c r="Y32">
        <f t="shared" si="4"/>
        <v>1913.4301029159519</v>
      </c>
      <c r="Z32">
        <f t="shared" si="4"/>
        <v>1857.9524013722125</v>
      </c>
      <c r="AA32">
        <f t="shared" si="4"/>
        <v>1672.0471698113208</v>
      </c>
    </row>
    <row r="36" spans="2:8" x14ac:dyDescent="0.25">
      <c r="B36" s="3">
        <v>7.3609999999999998</v>
      </c>
      <c r="C36" s="3">
        <v>7.0780000000000003</v>
      </c>
      <c r="D36" s="3">
        <v>6.8280000000000003</v>
      </c>
      <c r="E36" s="3">
        <v>6.4829999999999997</v>
      </c>
      <c r="F36" s="3">
        <v>6.625</v>
      </c>
      <c r="G36" s="3">
        <v>6.5179999999999998</v>
      </c>
      <c r="H36" s="3">
        <v>6.1360000000000001</v>
      </c>
    </row>
    <row r="38" spans="2:8" x14ac:dyDescent="0.3">
      <c r="C38" s="4">
        <f t="shared" ref="C38:H38" si="5">1-C36/$B$36</f>
        <v>3.8445863333786079E-2</v>
      </c>
      <c r="D38" s="4">
        <f t="shared" si="5"/>
        <v>7.2408640130417035E-2</v>
      </c>
      <c r="E38" s="4">
        <f t="shared" si="5"/>
        <v>0.11927727210976768</v>
      </c>
      <c r="F38" s="4">
        <f t="shared" si="5"/>
        <v>9.9986414889281283E-2</v>
      </c>
      <c r="G38" s="4">
        <f t="shared" si="5"/>
        <v>0.11452248335823934</v>
      </c>
      <c r="H38" s="4">
        <f t="shared" si="5"/>
        <v>0.16641760630349134</v>
      </c>
    </row>
    <row r="39" spans="2:8" x14ac:dyDescent="0.3">
      <c r="C39" s="5" t="s">
        <v>112</v>
      </c>
      <c r="D39" s="5" t="s">
        <v>113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05615-464B-4F6A-BD11-A5E29C87C53B}">
  <dimension ref="A1:CT42"/>
  <sheetViews>
    <sheetView workbookViewId="0">
      <selection activeCell="L36" sqref="L36"/>
    </sheetView>
  </sheetViews>
  <sheetFormatPr defaultRowHeight="14" x14ac:dyDescent="0.3"/>
  <cols>
    <col min="11" max="11" width="8.75" bestFit="1" customWidth="1"/>
  </cols>
  <sheetData>
    <row r="1" spans="1:9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</row>
    <row r="2" spans="1:98" x14ac:dyDescent="0.3">
      <c r="A2" s="1">
        <v>0</v>
      </c>
      <c r="B2">
        <v>26.5</v>
      </c>
      <c r="C2">
        <v>991770</v>
      </c>
      <c r="D2">
        <v>3786171</v>
      </c>
      <c r="E2">
        <v>3800738</v>
      </c>
      <c r="F2">
        <v>3696971</v>
      </c>
      <c r="G2">
        <v>2765431</v>
      </c>
      <c r="H2">
        <v>2451743</v>
      </c>
      <c r="I2">
        <v>3308373</v>
      </c>
      <c r="J2">
        <v>2801250</v>
      </c>
      <c r="K2" s="2" t="str">
        <f t="shared" ref="K2:K7" si="0">TEXT(A2,"[s]")</f>
        <v>0</v>
      </c>
      <c r="L2">
        <f t="shared" ref="L2:S31" si="1">C2/4664</f>
        <v>212.64365351629502</v>
      </c>
      <c r="M2">
        <f t="shared" si="1"/>
        <v>811.78623499142373</v>
      </c>
      <c r="N2">
        <f t="shared" si="1"/>
        <v>814.90951972555752</v>
      </c>
      <c r="O2">
        <f t="shared" si="1"/>
        <v>792.66102058319041</v>
      </c>
      <c r="P2">
        <f t="shared" si="1"/>
        <v>592.9311749571184</v>
      </c>
      <c r="Q2">
        <f t="shared" si="1"/>
        <v>525.67388507718692</v>
      </c>
      <c r="R2">
        <f t="shared" si="1"/>
        <v>709.34240994854201</v>
      </c>
      <c r="S2">
        <f t="shared" si="1"/>
        <v>600.611063464837</v>
      </c>
      <c r="T2" t="str">
        <f t="shared" ref="T2:T7" si="2">TEXT(A2,"[s]")</f>
        <v>0</v>
      </c>
      <c r="U2">
        <f t="shared" ref="U2:U31" si="3">M2-L2</f>
        <v>599.14258147512874</v>
      </c>
      <c r="V2">
        <f t="shared" ref="V2:AA31" si="4">N2-$L2</f>
        <v>602.26586620926253</v>
      </c>
      <c r="W2">
        <f t="shared" si="4"/>
        <v>580.01736706689542</v>
      </c>
      <c r="X2">
        <f t="shared" si="4"/>
        <v>380.28752144082341</v>
      </c>
      <c r="Y2">
        <f t="shared" si="4"/>
        <v>313.03023156089193</v>
      </c>
      <c r="Z2">
        <f t="shared" si="4"/>
        <v>496.69875643224702</v>
      </c>
      <c r="AA2">
        <f t="shared" si="4"/>
        <v>387.96740994854201</v>
      </c>
    </row>
    <row r="3" spans="1:98" x14ac:dyDescent="0.3">
      <c r="A3" s="1">
        <v>2.199074074074074E-4</v>
      </c>
      <c r="B3">
        <v>26.5</v>
      </c>
      <c r="C3">
        <v>1007827</v>
      </c>
      <c r="D3">
        <v>4474812</v>
      </c>
      <c r="E3">
        <v>4449373</v>
      </c>
      <c r="F3">
        <v>4368784</v>
      </c>
      <c r="G3">
        <v>3355830</v>
      </c>
      <c r="H3">
        <v>3138114</v>
      </c>
      <c r="I3">
        <v>3975453</v>
      </c>
      <c r="J3">
        <v>3443843</v>
      </c>
      <c r="K3" s="2" t="str">
        <f t="shared" si="0"/>
        <v>19</v>
      </c>
      <c r="L3">
        <f t="shared" si="1"/>
        <v>216.08640651801028</v>
      </c>
      <c r="M3">
        <f t="shared" si="1"/>
        <v>959.43653516295024</v>
      </c>
      <c r="N3">
        <f t="shared" si="1"/>
        <v>953.98220411663806</v>
      </c>
      <c r="O3">
        <f t="shared" si="1"/>
        <v>936.70325900514581</v>
      </c>
      <c r="P3">
        <f t="shared" si="1"/>
        <v>719.51758147512862</v>
      </c>
      <c r="Q3">
        <f t="shared" si="1"/>
        <v>672.8374785591767</v>
      </c>
      <c r="R3">
        <f t="shared" si="1"/>
        <v>852.36985420240137</v>
      </c>
      <c r="S3">
        <f t="shared" si="1"/>
        <v>738.38829331046315</v>
      </c>
      <c r="T3" t="str">
        <f t="shared" si="2"/>
        <v>19</v>
      </c>
      <c r="U3">
        <f t="shared" si="3"/>
        <v>743.35012864494001</v>
      </c>
      <c r="V3">
        <f t="shared" si="4"/>
        <v>737.89579759862772</v>
      </c>
      <c r="W3">
        <f t="shared" si="4"/>
        <v>720.61685248713547</v>
      </c>
      <c r="X3">
        <f t="shared" si="4"/>
        <v>503.43117495711834</v>
      </c>
      <c r="Y3">
        <f t="shared" si="4"/>
        <v>456.75107204116642</v>
      </c>
      <c r="Z3">
        <f t="shared" si="4"/>
        <v>636.28344768439115</v>
      </c>
      <c r="AA3">
        <f t="shared" si="4"/>
        <v>522.30188679245293</v>
      </c>
    </row>
    <row r="4" spans="1:98" x14ac:dyDescent="0.3">
      <c r="A4" s="1">
        <v>3.8194444444444446E-4</v>
      </c>
      <c r="B4">
        <v>26.5</v>
      </c>
      <c r="C4">
        <v>1003933</v>
      </c>
      <c r="D4">
        <v>4951184</v>
      </c>
      <c r="E4">
        <v>4902786</v>
      </c>
      <c r="F4">
        <v>4786992</v>
      </c>
      <c r="G4">
        <v>3767801</v>
      </c>
      <c r="H4">
        <v>3552943</v>
      </c>
      <c r="I4">
        <v>4500578</v>
      </c>
      <c r="J4">
        <v>3947982</v>
      </c>
      <c r="K4" s="2" t="str">
        <f t="shared" si="0"/>
        <v>33</v>
      </c>
      <c r="L4">
        <f t="shared" si="1"/>
        <v>215.25150085763292</v>
      </c>
      <c r="M4">
        <f t="shared" si="1"/>
        <v>1061.5746140651802</v>
      </c>
      <c r="N4">
        <f t="shared" si="1"/>
        <v>1051.1976843910807</v>
      </c>
      <c r="O4">
        <f t="shared" si="1"/>
        <v>1026.3704974271011</v>
      </c>
      <c r="P4">
        <f t="shared" si="1"/>
        <v>807.84755574614064</v>
      </c>
      <c r="Q4">
        <f t="shared" si="1"/>
        <v>761.78023156089193</v>
      </c>
      <c r="R4">
        <f t="shared" si="1"/>
        <v>964.9609777015437</v>
      </c>
      <c r="S4">
        <f t="shared" si="1"/>
        <v>846.47984562607201</v>
      </c>
      <c r="T4" t="str">
        <f t="shared" si="2"/>
        <v>33</v>
      </c>
      <c r="U4">
        <f t="shared" si="3"/>
        <v>846.32311320754729</v>
      </c>
      <c r="V4">
        <f t="shared" si="4"/>
        <v>835.94618353344777</v>
      </c>
      <c r="W4">
        <f t="shared" si="4"/>
        <v>811.11899656946821</v>
      </c>
      <c r="X4">
        <f t="shared" si="4"/>
        <v>592.59605488850775</v>
      </c>
      <c r="Y4">
        <f t="shared" si="4"/>
        <v>546.52873070325904</v>
      </c>
      <c r="Z4">
        <f t="shared" si="4"/>
        <v>749.70947684391081</v>
      </c>
      <c r="AA4">
        <f t="shared" si="4"/>
        <v>631.22834476843911</v>
      </c>
    </row>
    <row r="5" spans="1:98" x14ac:dyDescent="0.3">
      <c r="A5" s="1">
        <v>5.4398148148148144E-4</v>
      </c>
      <c r="B5">
        <v>26.5</v>
      </c>
      <c r="C5">
        <v>1018725</v>
      </c>
      <c r="D5">
        <v>5407220</v>
      </c>
      <c r="E5">
        <v>5342863</v>
      </c>
      <c r="F5">
        <v>5175748</v>
      </c>
      <c r="G5">
        <v>4193670</v>
      </c>
      <c r="H5">
        <v>3938307</v>
      </c>
      <c r="I5">
        <v>4933582</v>
      </c>
      <c r="J5">
        <v>4461390</v>
      </c>
      <c r="K5" s="2" t="str">
        <f t="shared" si="0"/>
        <v>47</v>
      </c>
      <c r="L5">
        <f t="shared" si="1"/>
        <v>218.42302744425385</v>
      </c>
      <c r="M5">
        <f t="shared" si="1"/>
        <v>1159.352487135506</v>
      </c>
      <c r="N5">
        <f t="shared" si="1"/>
        <v>1145.5538164665522</v>
      </c>
      <c r="O5">
        <f t="shared" si="1"/>
        <v>1109.7229845626073</v>
      </c>
      <c r="P5">
        <f t="shared" si="1"/>
        <v>899.15737564322467</v>
      </c>
      <c r="Q5">
        <f t="shared" si="1"/>
        <v>844.40544596912525</v>
      </c>
      <c r="R5">
        <f t="shared" si="1"/>
        <v>1057.8006003430532</v>
      </c>
      <c r="S5">
        <f t="shared" si="1"/>
        <v>956.55874785591766</v>
      </c>
      <c r="T5" t="str">
        <f t="shared" si="2"/>
        <v>47</v>
      </c>
      <c r="U5">
        <f t="shared" si="3"/>
        <v>940.92945969125208</v>
      </c>
      <c r="V5">
        <f t="shared" si="4"/>
        <v>927.13078902229836</v>
      </c>
      <c r="W5">
        <f t="shared" si="4"/>
        <v>891.2999571183534</v>
      </c>
      <c r="X5">
        <f t="shared" si="4"/>
        <v>680.73434819897079</v>
      </c>
      <c r="Y5">
        <f t="shared" si="4"/>
        <v>625.98241852487138</v>
      </c>
      <c r="Z5">
        <f t="shared" si="4"/>
        <v>839.37757289879937</v>
      </c>
      <c r="AA5">
        <f t="shared" si="4"/>
        <v>738.13572041166378</v>
      </c>
    </row>
    <row r="6" spans="1:98" x14ac:dyDescent="0.3">
      <c r="A6" s="1">
        <v>7.0601851851851847E-4</v>
      </c>
      <c r="B6">
        <v>26.5</v>
      </c>
      <c r="C6">
        <v>1026585</v>
      </c>
      <c r="D6">
        <v>5831921</v>
      </c>
      <c r="E6">
        <v>5647820</v>
      </c>
      <c r="F6">
        <v>5624946</v>
      </c>
      <c r="G6">
        <v>4565401</v>
      </c>
      <c r="H6">
        <v>4254053</v>
      </c>
      <c r="I6">
        <v>5336564</v>
      </c>
      <c r="J6">
        <v>4872440</v>
      </c>
      <c r="K6" s="2" t="str">
        <f t="shared" si="0"/>
        <v>61</v>
      </c>
      <c r="L6">
        <f t="shared" si="1"/>
        <v>220.10827615780445</v>
      </c>
      <c r="M6">
        <f t="shared" si="1"/>
        <v>1250.4118782161236</v>
      </c>
      <c r="N6">
        <f t="shared" si="1"/>
        <v>1210.9391080617495</v>
      </c>
      <c r="O6">
        <f t="shared" si="1"/>
        <v>1206.0347341337908</v>
      </c>
      <c r="P6">
        <f t="shared" si="1"/>
        <v>978.85956260720411</v>
      </c>
      <c r="Q6">
        <f t="shared" si="1"/>
        <v>912.10398799313896</v>
      </c>
      <c r="R6">
        <f t="shared" si="1"/>
        <v>1144.2032590051458</v>
      </c>
      <c r="S6">
        <f t="shared" si="1"/>
        <v>1044.6912521440822</v>
      </c>
      <c r="T6" t="str">
        <f t="shared" si="2"/>
        <v>61</v>
      </c>
      <c r="U6">
        <f t="shared" si="3"/>
        <v>1030.303602058319</v>
      </c>
      <c r="V6">
        <f t="shared" si="4"/>
        <v>990.83083190394507</v>
      </c>
      <c r="W6">
        <f t="shared" si="4"/>
        <v>985.92645797598641</v>
      </c>
      <c r="X6">
        <f t="shared" si="4"/>
        <v>758.75128644939969</v>
      </c>
      <c r="Y6">
        <f t="shared" si="4"/>
        <v>691.99571183533453</v>
      </c>
      <c r="Z6">
        <f t="shared" si="4"/>
        <v>924.09498284734138</v>
      </c>
      <c r="AA6">
        <f t="shared" si="4"/>
        <v>824.5829759862778</v>
      </c>
    </row>
    <row r="7" spans="1:98" x14ac:dyDescent="0.3">
      <c r="A7" s="1">
        <v>8.6805555555555551E-4</v>
      </c>
      <c r="B7">
        <v>26.5</v>
      </c>
      <c r="C7">
        <v>1035176</v>
      </c>
      <c r="D7">
        <v>6223476</v>
      </c>
      <c r="E7">
        <v>6031989</v>
      </c>
      <c r="F7">
        <v>5928078</v>
      </c>
      <c r="G7">
        <v>4925352</v>
      </c>
      <c r="H7">
        <v>4599492</v>
      </c>
      <c r="I7">
        <v>5737920</v>
      </c>
      <c r="J7">
        <v>5303583</v>
      </c>
      <c r="K7" s="2" t="str">
        <f t="shared" si="0"/>
        <v>75</v>
      </c>
      <c r="L7">
        <f t="shared" si="1"/>
        <v>221.95025728987994</v>
      </c>
      <c r="M7">
        <f t="shared" si="1"/>
        <v>1334.3644939965695</v>
      </c>
      <c r="N7">
        <f t="shared" si="1"/>
        <v>1293.3081046312179</v>
      </c>
      <c r="O7">
        <f t="shared" si="1"/>
        <v>1271.028730703259</v>
      </c>
      <c r="P7">
        <f t="shared" si="1"/>
        <v>1056.0360205831903</v>
      </c>
      <c r="Q7">
        <f t="shared" si="1"/>
        <v>986.16895368782161</v>
      </c>
      <c r="R7">
        <f t="shared" si="1"/>
        <v>1230.2572898799315</v>
      </c>
      <c r="S7">
        <f t="shared" si="1"/>
        <v>1137.1318610634648</v>
      </c>
      <c r="T7" t="str">
        <f t="shared" si="2"/>
        <v>75</v>
      </c>
      <c r="U7">
        <f t="shared" si="3"/>
        <v>1112.4142367066895</v>
      </c>
      <c r="V7">
        <f t="shared" si="4"/>
        <v>1071.3578473413379</v>
      </c>
      <c r="W7">
        <f t="shared" si="4"/>
        <v>1049.078473413379</v>
      </c>
      <c r="X7">
        <f t="shared" si="4"/>
        <v>834.08576329331038</v>
      </c>
      <c r="Y7">
        <f t="shared" si="4"/>
        <v>764.2186963979417</v>
      </c>
      <c r="Z7">
        <f t="shared" si="4"/>
        <v>1008.3070325900516</v>
      </c>
      <c r="AA7">
        <f t="shared" si="4"/>
        <v>915.18160377358492</v>
      </c>
    </row>
    <row r="8" spans="1:98" x14ac:dyDescent="0.3">
      <c r="A8" s="1">
        <v>1.0300925925925926E-3</v>
      </c>
      <c r="B8">
        <v>26.5</v>
      </c>
      <c r="C8">
        <v>1012676</v>
      </c>
      <c r="D8">
        <v>6597884</v>
      </c>
      <c r="E8">
        <v>6368062</v>
      </c>
      <c r="F8">
        <v>6218272</v>
      </c>
      <c r="G8">
        <v>5196409</v>
      </c>
      <c r="H8">
        <v>4921554</v>
      </c>
      <c r="I8">
        <v>6141352</v>
      </c>
      <c r="J8">
        <v>5644276</v>
      </c>
      <c r="L8">
        <f t="shared" si="1"/>
        <v>217.12607204116637</v>
      </c>
      <c r="M8">
        <f t="shared" si="1"/>
        <v>1414.6406518010292</v>
      </c>
      <c r="N8">
        <f t="shared" si="1"/>
        <v>1365.3649228130359</v>
      </c>
      <c r="O8">
        <f t="shared" si="1"/>
        <v>1333.2487135506003</v>
      </c>
      <c r="P8">
        <f t="shared" si="1"/>
        <v>1114.152873070326</v>
      </c>
      <c r="Q8">
        <f t="shared" si="1"/>
        <v>1055.2216981132076</v>
      </c>
      <c r="R8">
        <f t="shared" si="1"/>
        <v>1316.7564322469982</v>
      </c>
      <c r="S8">
        <f t="shared" si="1"/>
        <v>1210.1792452830189</v>
      </c>
      <c r="U8">
        <f t="shared" si="3"/>
        <v>1197.514579759863</v>
      </c>
      <c r="V8">
        <f t="shared" si="4"/>
        <v>1148.2388507718697</v>
      </c>
      <c r="W8">
        <f t="shared" si="4"/>
        <v>1116.1226415094338</v>
      </c>
      <c r="X8">
        <f t="shared" si="4"/>
        <v>897.02680102915963</v>
      </c>
      <c r="Y8">
        <f t="shared" si="4"/>
        <v>838.09562607204123</v>
      </c>
      <c r="Z8">
        <f t="shared" si="4"/>
        <v>1099.6303602058319</v>
      </c>
      <c r="AA8">
        <f t="shared" si="4"/>
        <v>993.05317324185251</v>
      </c>
    </row>
    <row r="9" spans="1:98" x14ac:dyDescent="0.3">
      <c r="A9" s="1">
        <v>1.1921296296296296E-3</v>
      </c>
      <c r="B9">
        <v>26.5</v>
      </c>
      <c r="C9">
        <v>1040352</v>
      </c>
      <c r="D9">
        <v>6856522</v>
      </c>
      <c r="E9">
        <v>6713736</v>
      </c>
      <c r="F9">
        <v>6584938</v>
      </c>
      <c r="G9">
        <v>5534301</v>
      </c>
      <c r="H9">
        <v>5201594</v>
      </c>
      <c r="I9">
        <v>6516104</v>
      </c>
      <c r="J9">
        <v>6035620</v>
      </c>
      <c r="L9">
        <f t="shared" si="1"/>
        <v>223.06003430531732</v>
      </c>
      <c r="M9">
        <f t="shared" si="1"/>
        <v>1470.0947684391081</v>
      </c>
      <c r="N9">
        <f t="shared" si="1"/>
        <v>1439.4802744425385</v>
      </c>
      <c r="O9">
        <f t="shared" si="1"/>
        <v>1411.8649228130359</v>
      </c>
      <c r="P9">
        <f t="shared" si="1"/>
        <v>1186.5996998284734</v>
      </c>
      <c r="Q9">
        <f t="shared" si="1"/>
        <v>1115.2645797598627</v>
      </c>
      <c r="R9">
        <f t="shared" si="1"/>
        <v>1397.106346483705</v>
      </c>
      <c r="S9">
        <f t="shared" si="1"/>
        <v>1294.0866209262435</v>
      </c>
      <c r="U9">
        <f t="shared" si="3"/>
        <v>1247.0347341337908</v>
      </c>
      <c r="V9">
        <f t="shared" si="4"/>
        <v>1216.4202401372213</v>
      </c>
      <c r="W9">
        <f t="shared" si="4"/>
        <v>1188.8048885077187</v>
      </c>
      <c r="X9">
        <f t="shared" si="4"/>
        <v>963.53966552315603</v>
      </c>
      <c r="Y9">
        <f t="shared" si="4"/>
        <v>892.20454545454538</v>
      </c>
      <c r="Z9">
        <f t="shared" si="4"/>
        <v>1174.0463121783878</v>
      </c>
      <c r="AA9">
        <f t="shared" si="4"/>
        <v>1071.0265866209263</v>
      </c>
    </row>
    <row r="10" spans="1:98" x14ac:dyDescent="0.3">
      <c r="A10" s="1">
        <v>1.3541666666666667E-3</v>
      </c>
      <c r="B10">
        <v>26.5</v>
      </c>
      <c r="C10">
        <v>1043399</v>
      </c>
      <c r="D10">
        <v>7224184</v>
      </c>
      <c r="E10">
        <v>7009498</v>
      </c>
      <c r="F10">
        <v>6934711</v>
      </c>
      <c r="G10">
        <v>5809760</v>
      </c>
      <c r="H10">
        <v>5526812</v>
      </c>
      <c r="I10">
        <v>6890576</v>
      </c>
      <c r="J10">
        <v>6343934</v>
      </c>
      <c r="L10">
        <f t="shared" si="1"/>
        <v>223.71333619210978</v>
      </c>
      <c r="M10">
        <f t="shared" si="1"/>
        <v>1548.9245283018868</v>
      </c>
      <c r="N10">
        <f t="shared" si="1"/>
        <v>1502.8940823327616</v>
      </c>
      <c r="O10">
        <f t="shared" si="1"/>
        <v>1486.8591337907376</v>
      </c>
      <c r="P10">
        <f t="shared" si="1"/>
        <v>1245.6603773584907</v>
      </c>
      <c r="Q10">
        <f t="shared" si="1"/>
        <v>1184.9939965694682</v>
      </c>
      <c r="R10">
        <f t="shared" si="1"/>
        <v>1477.3962264150944</v>
      </c>
      <c r="S10">
        <f t="shared" si="1"/>
        <v>1360.1916809605489</v>
      </c>
      <c r="U10">
        <f t="shared" si="3"/>
        <v>1325.2111921097769</v>
      </c>
      <c r="V10">
        <f t="shared" si="4"/>
        <v>1279.1807461406518</v>
      </c>
      <c r="W10">
        <f t="shared" si="4"/>
        <v>1263.1457975986277</v>
      </c>
      <c r="X10">
        <f t="shared" si="4"/>
        <v>1021.9470411663809</v>
      </c>
      <c r="Y10">
        <f t="shared" si="4"/>
        <v>961.28066037735846</v>
      </c>
      <c r="Z10">
        <f t="shared" si="4"/>
        <v>1253.6828902229845</v>
      </c>
      <c r="AA10">
        <f t="shared" si="4"/>
        <v>1136.478344768439</v>
      </c>
    </row>
    <row r="11" spans="1:98" x14ac:dyDescent="0.3">
      <c r="A11" s="1">
        <v>1.5162037037037036E-3</v>
      </c>
      <c r="B11">
        <v>26.5</v>
      </c>
      <c r="C11">
        <v>1027461</v>
      </c>
      <c r="D11">
        <v>7532977</v>
      </c>
      <c r="E11">
        <v>7303815</v>
      </c>
      <c r="F11">
        <v>7254432</v>
      </c>
      <c r="G11">
        <v>6072328</v>
      </c>
      <c r="H11">
        <v>5803604</v>
      </c>
      <c r="I11">
        <v>7110628</v>
      </c>
      <c r="J11">
        <v>6692014</v>
      </c>
      <c r="L11">
        <f t="shared" si="1"/>
        <v>220.29609777015438</v>
      </c>
      <c r="M11">
        <f t="shared" si="1"/>
        <v>1615.1322898799315</v>
      </c>
      <c r="N11">
        <f t="shared" si="1"/>
        <v>1565.9980703259005</v>
      </c>
      <c r="O11">
        <f t="shared" si="1"/>
        <v>1555.409948542024</v>
      </c>
      <c r="P11">
        <f t="shared" si="1"/>
        <v>1301.9571183533449</v>
      </c>
      <c r="Q11">
        <f t="shared" si="1"/>
        <v>1244.3404802744426</v>
      </c>
      <c r="R11">
        <f t="shared" si="1"/>
        <v>1524.5771869639793</v>
      </c>
      <c r="S11">
        <f t="shared" si="1"/>
        <v>1434.8228987993139</v>
      </c>
      <c r="U11">
        <f t="shared" si="3"/>
        <v>1394.8361921097771</v>
      </c>
      <c r="V11">
        <f t="shared" si="4"/>
        <v>1345.7019725557461</v>
      </c>
      <c r="W11">
        <f t="shared" si="4"/>
        <v>1335.1138507718697</v>
      </c>
      <c r="X11">
        <f t="shared" si="4"/>
        <v>1081.6610205831905</v>
      </c>
      <c r="Y11">
        <f t="shared" si="4"/>
        <v>1024.0443825042883</v>
      </c>
      <c r="Z11">
        <f t="shared" si="4"/>
        <v>1304.281089193825</v>
      </c>
      <c r="AA11">
        <f t="shared" si="4"/>
        <v>1214.5268010291595</v>
      </c>
    </row>
    <row r="12" spans="1:98" x14ac:dyDescent="0.3">
      <c r="A12" s="1">
        <v>1.6782407407407406E-3</v>
      </c>
      <c r="B12">
        <v>26.5</v>
      </c>
      <c r="C12">
        <v>1044221</v>
      </c>
      <c r="D12">
        <v>7836206</v>
      </c>
      <c r="E12">
        <v>7633682</v>
      </c>
      <c r="F12">
        <v>7459110</v>
      </c>
      <c r="G12">
        <v>6339362</v>
      </c>
      <c r="H12">
        <v>6072797</v>
      </c>
      <c r="I12">
        <v>7447934</v>
      </c>
      <c r="J12">
        <v>6964619</v>
      </c>
      <c r="L12">
        <f t="shared" si="1"/>
        <v>223.88957975986278</v>
      </c>
      <c r="M12">
        <f t="shared" si="1"/>
        <v>1680.1470840480274</v>
      </c>
      <c r="N12">
        <f t="shared" si="1"/>
        <v>1636.724271012007</v>
      </c>
      <c r="O12">
        <f t="shared" si="1"/>
        <v>1599.2945969125215</v>
      </c>
      <c r="P12">
        <f t="shared" si="1"/>
        <v>1359.2114065180103</v>
      </c>
      <c r="Q12">
        <f t="shared" si="1"/>
        <v>1302.0576758147513</v>
      </c>
      <c r="R12">
        <f t="shared" si="1"/>
        <v>1596.8983704974271</v>
      </c>
      <c r="S12">
        <f t="shared" si="1"/>
        <v>1493.271655231561</v>
      </c>
      <c r="U12">
        <f t="shared" si="3"/>
        <v>1456.2575042881647</v>
      </c>
      <c r="V12">
        <f t="shared" si="4"/>
        <v>1412.8346912521442</v>
      </c>
      <c r="W12">
        <f t="shared" si="4"/>
        <v>1375.4050171526587</v>
      </c>
      <c r="X12">
        <f t="shared" si="4"/>
        <v>1135.3218267581476</v>
      </c>
      <c r="Y12">
        <f t="shared" si="4"/>
        <v>1078.1680960548886</v>
      </c>
      <c r="Z12">
        <f t="shared" si="4"/>
        <v>1373.0087907375644</v>
      </c>
      <c r="AA12">
        <f t="shared" si="4"/>
        <v>1269.3820754716983</v>
      </c>
    </row>
    <row r="13" spans="1:98" x14ac:dyDescent="0.3">
      <c r="A13" s="1">
        <v>1.8402777777777777E-3</v>
      </c>
      <c r="B13">
        <v>26.5</v>
      </c>
      <c r="C13">
        <v>1043354</v>
      </c>
      <c r="D13">
        <v>8119082</v>
      </c>
      <c r="E13">
        <v>7772352</v>
      </c>
      <c r="F13">
        <v>7789676</v>
      </c>
      <c r="G13">
        <v>6574542</v>
      </c>
      <c r="H13">
        <v>6249171</v>
      </c>
      <c r="I13">
        <v>7748488</v>
      </c>
      <c r="J13">
        <v>7296506</v>
      </c>
      <c r="L13">
        <f t="shared" si="1"/>
        <v>223.70368782161236</v>
      </c>
      <c r="M13">
        <f t="shared" si="1"/>
        <v>1740.7980274442539</v>
      </c>
      <c r="N13">
        <f t="shared" si="1"/>
        <v>1666.4562607204116</v>
      </c>
      <c r="O13">
        <f t="shared" si="1"/>
        <v>1670.1706689536877</v>
      </c>
      <c r="P13">
        <f t="shared" si="1"/>
        <v>1409.6359348198971</v>
      </c>
      <c r="Q13">
        <f t="shared" si="1"/>
        <v>1339.8737135506003</v>
      </c>
      <c r="R13">
        <f t="shared" si="1"/>
        <v>1661.3396226415093</v>
      </c>
      <c r="S13">
        <f t="shared" si="1"/>
        <v>1564.430960548885</v>
      </c>
      <c r="U13">
        <f t="shared" si="3"/>
        <v>1517.0943396226414</v>
      </c>
      <c r="V13">
        <f t="shared" si="4"/>
        <v>1442.7525728987991</v>
      </c>
      <c r="W13">
        <f t="shared" si="4"/>
        <v>1446.4669811320753</v>
      </c>
      <c r="X13">
        <f t="shared" si="4"/>
        <v>1185.9322469982847</v>
      </c>
      <c r="Y13">
        <f t="shared" si="4"/>
        <v>1116.1700257289879</v>
      </c>
      <c r="Z13">
        <f t="shared" si="4"/>
        <v>1437.6359348198969</v>
      </c>
      <c r="AA13">
        <f t="shared" si="4"/>
        <v>1340.7272727272725</v>
      </c>
    </row>
    <row r="14" spans="1:98" x14ac:dyDescent="0.3">
      <c r="A14" s="1">
        <v>2.0023148148148148E-3</v>
      </c>
      <c r="B14">
        <v>26.5</v>
      </c>
      <c r="C14">
        <v>1035074</v>
      </c>
      <c r="D14">
        <v>8361346</v>
      </c>
      <c r="E14">
        <v>8058400</v>
      </c>
      <c r="F14">
        <v>8052306</v>
      </c>
      <c r="G14">
        <v>6787160</v>
      </c>
      <c r="H14">
        <v>6505214</v>
      </c>
      <c r="I14">
        <v>8069652</v>
      </c>
      <c r="J14">
        <v>7503661</v>
      </c>
      <c r="L14">
        <f t="shared" si="1"/>
        <v>221.92838765008577</v>
      </c>
      <c r="M14">
        <f t="shared" si="1"/>
        <v>1792.7414236706691</v>
      </c>
      <c r="N14">
        <f t="shared" si="1"/>
        <v>1727.78730703259</v>
      </c>
      <c r="O14">
        <f t="shared" si="1"/>
        <v>1726.4807032590052</v>
      </c>
      <c r="P14">
        <f t="shared" si="1"/>
        <v>1455.2229845626073</v>
      </c>
      <c r="Q14">
        <f t="shared" si="1"/>
        <v>1394.7714408233276</v>
      </c>
      <c r="R14">
        <f t="shared" si="1"/>
        <v>1730.1998284734134</v>
      </c>
      <c r="S14">
        <f t="shared" si="1"/>
        <v>1608.8466981132076</v>
      </c>
      <c r="U14">
        <f t="shared" si="3"/>
        <v>1570.8130360205832</v>
      </c>
      <c r="V14">
        <f t="shared" si="4"/>
        <v>1505.8589193825042</v>
      </c>
      <c r="W14">
        <f t="shared" si="4"/>
        <v>1504.5523156089193</v>
      </c>
      <c r="X14">
        <f t="shared" si="4"/>
        <v>1233.2945969125215</v>
      </c>
      <c r="Y14">
        <f t="shared" si="4"/>
        <v>1172.8430531732417</v>
      </c>
      <c r="Z14">
        <f t="shared" si="4"/>
        <v>1508.2714408233276</v>
      </c>
      <c r="AA14">
        <f t="shared" si="4"/>
        <v>1386.9183104631218</v>
      </c>
    </row>
    <row r="15" spans="1:98" x14ac:dyDescent="0.3">
      <c r="A15" s="1">
        <v>2.1643518518518518E-3</v>
      </c>
      <c r="B15">
        <v>26.5</v>
      </c>
      <c r="C15">
        <v>1055465</v>
      </c>
      <c r="D15">
        <v>8617010</v>
      </c>
      <c r="E15">
        <v>8417764</v>
      </c>
      <c r="F15">
        <v>8309432</v>
      </c>
      <c r="G15">
        <v>7006274</v>
      </c>
      <c r="H15">
        <v>6655497</v>
      </c>
      <c r="I15">
        <v>8294066</v>
      </c>
      <c r="J15">
        <v>7785710</v>
      </c>
      <c r="L15">
        <f t="shared" si="1"/>
        <v>226.3003859348199</v>
      </c>
      <c r="M15">
        <f t="shared" si="1"/>
        <v>1847.5578902229845</v>
      </c>
      <c r="N15">
        <f t="shared" si="1"/>
        <v>1804.8379073756432</v>
      </c>
      <c r="O15">
        <f t="shared" si="1"/>
        <v>1781.6106346483705</v>
      </c>
      <c r="P15">
        <f t="shared" si="1"/>
        <v>1502.2028301886792</v>
      </c>
      <c r="Q15">
        <f t="shared" si="1"/>
        <v>1426.9933533447684</v>
      </c>
      <c r="R15">
        <f t="shared" si="1"/>
        <v>1778.316037735849</v>
      </c>
      <c r="S15">
        <f t="shared" si="1"/>
        <v>1669.3203259005145</v>
      </c>
      <c r="U15">
        <f t="shared" si="3"/>
        <v>1621.2575042881647</v>
      </c>
      <c r="V15">
        <f t="shared" si="4"/>
        <v>1578.5375214408234</v>
      </c>
      <c r="W15">
        <f t="shared" si="4"/>
        <v>1555.3102487135507</v>
      </c>
      <c r="X15">
        <f t="shared" si="4"/>
        <v>1275.9024442538594</v>
      </c>
      <c r="Y15">
        <f t="shared" si="4"/>
        <v>1200.6929674099486</v>
      </c>
      <c r="Z15">
        <f t="shared" si="4"/>
        <v>1552.0156518010292</v>
      </c>
      <c r="AA15">
        <f t="shared" si="4"/>
        <v>1443.0199399656947</v>
      </c>
    </row>
    <row r="16" spans="1:98" x14ac:dyDescent="0.3">
      <c r="A16" s="1">
        <v>2.3148148148148151E-3</v>
      </c>
      <c r="B16">
        <v>26.5</v>
      </c>
      <c r="C16">
        <v>1066746</v>
      </c>
      <c r="D16">
        <v>8908368</v>
      </c>
      <c r="E16">
        <v>8613001</v>
      </c>
      <c r="F16">
        <v>8513803</v>
      </c>
      <c r="G16">
        <v>7200598</v>
      </c>
      <c r="H16">
        <v>6889508</v>
      </c>
      <c r="I16">
        <v>8592988</v>
      </c>
      <c r="J16">
        <v>8017679</v>
      </c>
      <c r="L16">
        <f t="shared" si="1"/>
        <v>228.71912521440822</v>
      </c>
      <c r="M16">
        <f t="shared" si="1"/>
        <v>1910.0274442538594</v>
      </c>
      <c r="N16">
        <f t="shared" si="1"/>
        <v>1846.6983276157805</v>
      </c>
      <c r="O16">
        <f t="shared" si="1"/>
        <v>1825.4294596912521</v>
      </c>
      <c r="P16">
        <f t="shared" si="1"/>
        <v>1543.8674957118353</v>
      </c>
      <c r="Q16">
        <f t="shared" si="1"/>
        <v>1477.1672384219553</v>
      </c>
      <c r="R16">
        <f t="shared" si="1"/>
        <v>1842.4073756432247</v>
      </c>
      <c r="S16">
        <f t="shared" si="1"/>
        <v>1719.0563893653516</v>
      </c>
      <c r="U16">
        <f t="shared" si="3"/>
        <v>1681.3083190394511</v>
      </c>
      <c r="V16">
        <f t="shared" si="4"/>
        <v>1617.9792024013723</v>
      </c>
      <c r="W16">
        <f t="shared" si="4"/>
        <v>1596.7103344768439</v>
      </c>
      <c r="X16">
        <f t="shared" si="4"/>
        <v>1315.1483704974271</v>
      </c>
      <c r="Y16">
        <f t="shared" si="4"/>
        <v>1248.4481132075471</v>
      </c>
      <c r="Z16">
        <f t="shared" si="4"/>
        <v>1613.6882504288164</v>
      </c>
      <c r="AA16">
        <f t="shared" si="4"/>
        <v>1490.3372641509434</v>
      </c>
    </row>
    <row r="17" spans="1:27" x14ac:dyDescent="0.3">
      <c r="A17" s="1">
        <v>2.4768518518518516E-3</v>
      </c>
      <c r="B17">
        <v>26.5</v>
      </c>
      <c r="C17">
        <v>1033392</v>
      </c>
      <c r="D17">
        <v>9089756</v>
      </c>
      <c r="E17">
        <v>8886190</v>
      </c>
      <c r="F17">
        <v>8684795</v>
      </c>
      <c r="G17">
        <v>7489350</v>
      </c>
      <c r="H17">
        <v>7085044</v>
      </c>
      <c r="I17">
        <v>8727254</v>
      </c>
      <c r="J17">
        <v>8279113</v>
      </c>
      <c r="L17">
        <f t="shared" si="1"/>
        <v>221.56775300171526</v>
      </c>
      <c r="M17">
        <f t="shared" si="1"/>
        <v>1948.918524871355</v>
      </c>
      <c r="N17">
        <f t="shared" si="1"/>
        <v>1905.2722984562606</v>
      </c>
      <c r="O17">
        <f t="shared" si="1"/>
        <v>1862.0915523156089</v>
      </c>
      <c r="P17">
        <f t="shared" si="1"/>
        <v>1605.7783018867924</v>
      </c>
      <c r="Q17">
        <f t="shared" si="1"/>
        <v>1519.0917667238423</v>
      </c>
      <c r="R17">
        <f t="shared" si="1"/>
        <v>1871.1951114922813</v>
      </c>
      <c r="S17">
        <f t="shared" si="1"/>
        <v>1775.1099914236706</v>
      </c>
      <c r="U17">
        <f t="shared" si="3"/>
        <v>1727.3507718696396</v>
      </c>
      <c r="V17">
        <f t="shared" si="4"/>
        <v>1683.7045454545453</v>
      </c>
      <c r="W17">
        <f t="shared" si="4"/>
        <v>1640.5237993138935</v>
      </c>
      <c r="X17">
        <f t="shared" si="4"/>
        <v>1384.2105488850771</v>
      </c>
      <c r="Y17">
        <f t="shared" si="4"/>
        <v>1297.5240137221269</v>
      </c>
      <c r="Z17">
        <f t="shared" si="4"/>
        <v>1649.6273584905659</v>
      </c>
      <c r="AA17">
        <f t="shared" si="4"/>
        <v>1553.5422384219553</v>
      </c>
    </row>
    <row r="18" spans="1:27" x14ac:dyDescent="0.3">
      <c r="A18" s="1">
        <v>2.6388888888888885E-3</v>
      </c>
      <c r="B18">
        <v>26.5</v>
      </c>
      <c r="C18">
        <v>1027799</v>
      </c>
      <c r="D18">
        <v>9342001</v>
      </c>
      <c r="E18">
        <v>9070992</v>
      </c>
      <c r="F18">
        <v>8977263</v>
      </c>
      <c r="G18">
        <v>7662358</v>
      </c>
      <c r="H18">
        <v>7232918</v>
      </c>
      <c r="I18">
        <v>9007366</v>
      </c>
      <c r="J18">
        <v>8427167</v>
      </c>
      <c r="L18">
        <f t="shared" si="1"/>
        <v>220.36856775300171</v>
      </c>
      <c r="M18">
        <f t="shared" si="1"/>
        <v>2003.0019296740995</v>
      </c>
      <c r="N18">
        <f t="shared" si="1"/>
        <v>1944.8953687821613</v>
      </c>
      <c r="O18">
        <f t="shared" si="1"/>
        <v>1924.7990994854201</v>
      </c>
      <c r="P18">
        <f t="shared" si="1"/>
        <v>1642.8726415094341</v>
      </c>
      <c r="Q18">
        <f t="shared" si="1"/>
        <v>1550.7971698113208</v>
      </c>
      <c r="R18">
        <f t="shared" si="1"/>
        <v>1931.2534305317324</v>
      </c>
      <c r="S18">
        <f t="shared" si="1"/>
        <v>1806.8539879931388</v>
      </c>
      <c r="U18">
        <f t="shared" si="3"/>
        <v>1782.6333619210977</v>
      </c>
      <c r="V18">
        <f t="shared" si="4"/>
        <v>1724.5268010291595</v>
      </c>
      <c r="W18">
        <f t="shared" si="4"/>
        <v>1704.4305317324183</v>
      </c>
      <c r="X18">
        <f t="shared" si="4"/>
        <v>1422.5040737564323</v>
      </c>
      <c r="Y18">
        <f t="shared" si="4"/>
        <v>1330.428602058319</v>
      </c>
      <c r="Z18">
        <f t="shared" si="4"/>
        <v>1710.8848627787306</v>
      </c>
      <c r="AA18">
        <f t="shared" si="4"/>
        <v>1586.485420240137</v>
      </c>
    </row>
    <row r="19" spans="1:27" x14ac:dyDescent="0.3">
      <c r="A19" s="1">
        <v>2.8009259259259259E-3</v>
      </c>
      <c r="B19">
        <v>26.5</v>
      </c>
      <c r="C19">
        <v>1047834</v>
      </c>
      <c r="D19">
        <v>9685911</v>
      </c>
      <c r="E19">
        <v>9286913</v>
      </c>
      <c r="F19">
        <v>9073689</v>
      </c>
      <c r="G19">
        <v>7835667</v>
      </c>
      <c r="H19">
        <v>7306400</v>
      </c>
      <c r="I19">
        <v>9189910</v>
      </c>
      <c r="J19">
        <v>8674456</v>
      </c>
      <c r="L19">
        <f t="shared" si="1"/>
        <v>224.66423670668954</v>
      </c>
      <c r="M19">
        <f t="shared" si="1"/>
        <v>2076.7390651801029</v>
      </c>
      <c r="N19">
        <f t="shared" si="1"/>
        <v>1991.1906089193826</v>
      </c>
      <c r="O19">
        <f t="shared" si="1"/>
        <v>1945.4736277873071</v>
      </c>
      <c r="P19">
        <f t="shared" si="1"/>
        <v>1680.0315180102916</v>
      </c>
      <c r="Q19">
        <f t="shared" si="1"/>
        <v>1566.5523156089193</v>
      </c>
      <c r="R19">
        <f t="shared" si="1"/>
        <v>1970.3923670668953</v>
      </c>
      <c r="S19">
        <f t="shared" si="1"/>
        <v>1859.8747855917668</v>
      </c>
      <c r="U19">
        <f t="shared" si="3"/>
        <v>1852.0748284734134</v>
      </c>
      <c r="V19">
        <f t="shared" si="4"/>
        <v>1766.5263722126931</v>
      </c>
      <c r="W19">
        <f t="shared" si="4"/>
        <v>1720.8093910806176</v>
      </c>
      <c r="X19">
        <f t="shared" si="4"/>
        <v>1455.3672813036021</v>
      </c>
      <c r="Y19">
        <f t="shared" si="4"/>
        <v>1341.8880789022298</v>
      </c>
      <c r="Z19">
        <f t="shared" si="4"/>
        <v>1745.7281303602058</v>
      </c>
      <c r="AA19">
        <f t="shared" si="4"/>
        <v>1635.2105488850773</v>
      </c>
    </row>
    <row r="20" spans="1:27" x14ac:dyDescent="0.3">
      <c r="A20" s="1">
        <v>2.9629629629629628E-3</v>
      </c>
      <c r="B20">
        <v>26.5</v>
      </c>
      <c r="C20">
        <v>1035444</v>
      </c>
      <c r="D20">
        <v>9855078</v>
      </c>
      <c r="E20">
        <v>9490943</v>
      </c>
      <c r="F20">
        <v>9294497</v>
      </c>
      <c r="G20">
        <v>8081468</v>
      </c>
      <c r="H20">
        <v>7566316</v>
      </c>
      <c r="I20">
        <v>9277804</v>
      </c>
      <c r="J20">
        <v>8890510</v>
      </c>
      <c r="L20">
        <f t="shared" si="1"/>
        <v>222.00771869639794</v>
      </c>
      <c r="M20">
        <f t="shared" si="1"/>
        <v>2113.0098627787306</v>
      </c>
      <c r="N20">
        <f t="shared" si="1"/>
        <v>2034.9363207547169</v>
      </c>
      <c r="O20">
        <f t="shared" si="1"/>
        <v>1992.8166809605489</v>
      </c>
      <c r="P20">
        <f t="shared" si="1"/>
        <v>1732.7332761578045</v>
      </c>
      <c r="Q20">
        <f t="shared" si="1"/>
        <v>1622.2804459691251</v>
      </c>
      <c r="R20">
        <f t="shared" si="1"/>
        <v>1989.23756432247</v>
      </c>
      <c r="S20">
        <f t="shared" si="1"/>
        <v>1906.1985420240137</v>
      </c>
      <c r="U20">
        <f t="shared" si="3"/>
        <v>1891.0021440823327</v>
      </c>
      <c r="V20">
        <f t="shared" si="4"/>
        <v>1812.928602058319</v>
      </c>
      <c r="W20">
        <f t="shared" si="4"/>
        <v>1770.808962264151</v>
      </c>
      <c r="X20">
        <f t="shared" si="4"/>
        <v>1510.7255574614067</v>
      </c>
      <c r="Y20">
        <f t="shared" si="4"/>
        <v>1400.2727272727273</v>
      </c>
      <c r="Z20">
        <f t="shared" si="4"/>
        <v>1767.2298456260721</v>
      </c>
      <c r="AA20">
        <f t="shared" si="4"/>
        <v>1684.1908233276158</v>
      </c>
    </row>
    <row r="21" spans="1:27" x14ac:dyDescent="0.3">
      <c r="A21" s="1">
        <v>3.1249999999999997E-3</v>
      </c>
      <c r="B21">
        <v>26.5</v>
      </c>
      <c r="C21">
        <v>1035771</v>
      </c>
      <c r="D21">
        <v>10089215</v>
      </c>
      <c r="E21">
        <v>9685413</v>
      </c>
      <c r="F21">
        <v>9525939</v>
      </c>
      <c r="G21">
        <v>8188459</v>
      </c>
      <c r="H21">
        <v>7724076</v>
      </c>
      <c r="I21">
        <v>9509336</v>
      </c>
      <c r="J21">
        <v>9079020</v>
      </c>
      <c r="L21">
        <f t="shared" si="1"/>
        <v>222.07783018867926</v>
      </c>
      <c r="M21">
        <f t="shared" si="1"/>
        <v>2163.2107632933103</v>
      </c>
      <c r="N21">
        <f t="shared" si="1"/>
        <v>2076.6322898799312</v>
      </c>
      <c r="O21">
        <f t="shared" si="1"/>
        <v>2042.4397512864493</v>
      </c>
      <c r="P21">
        <f t="shared" si="1"/>
        <v>1755.6730274442539</v>
      </c>
      <c r="Q21">
        <f t="shared" si="1"/>
        <v>1656.105488850772</v>
      </c>
      <c r="R21">
        <f t="shared" si="1"/>
        <v>2038.8799313893653</v>
      </c>
      <c r="S21">
        <f t="shared" si="1"/>
        <v>1946.6166380789023</v>
      </c>
      <c r="U21">
        <f t="shared" si="3"/>
        <v>1941.1329331046311</v>
      </c>
      <c r="V21">
        <f t="shared" si="4"/>
        <v>1854.5544596912521</v>
      </c>
      <c r="W21">
        <f t="shared" si="4"/>
        <v>1820.3619210977702</v>
      </c>
      <c r="X21">
        <f t="shared" si="4"/>
        <v>1533.5951972555747</v>
      </c>
      <c r="Y21">
        <f t="shared" si="4"/>
        <v>1434.0276586620928</v>
      </c>
      <c r="Z21">
        <f t="shared" si="4"/>
        <v>1816.8021012006861</v>
      </c>
      <c r="AA21">
        <f t="shared" si="4"/>
        <v>1724.5388078902231</v>
      </c>
    </row>
    <row r="22" spans="1:27" x14ac:dyDescent="0.3">
      <c r="A22" s="1">
        <v>3.2870370370370367E-3</v>
      </c>
      <c r="B22">
        <v>26.5</v>
      </c>
      <c r="C22">
        <v>1034371</v>
      </c>
      <c r="D22">
        <v>10328333</v>
      </c>
      <c r="E22">
        <v>9794102</v>
      </c>
      <c r="F22">
        <v>9687225</v>
      </c>
      <c r="G22">
        <v>8328330</v>
      </c>
      <c r="H22">
        <v>7901599</v>
      </c>
      <c r="I22">
        <v>9528610</v>
      </c>
      <c r="J22">
        <v>9147339</v>
      </c>
      <c r="L22">
        <f t="shared" si="1"/>
        <v>221.77765866209262</v>
      </c>
      <c r="M22">
        <f t="shared" si="1"/>
        <v>2214.4796312178387</v>
      </c>
      <c r="N22">
        <f t="shared" si="1"/>
        <v>2099.9361063464835</v>
      </c>
      <c r="O22">
        <f t="shared" si="1"/>
        <v>2077.0207975986277</v>
      </c>
      <c r="P22">
        <f t="shared" si="1"/>
        <v>1785.6625214408234</v>
      </c>
      <c r="Q22">
        <f t="shared" si="1"/>
        <v>1694.1678816466551</v>
      </c>
      <c r="R22">
        <f t="shared" si="1"/>
        <v>2043.01243567753</v>
      </c>
      <c r="S22">
        <f t="shared" si="1"/>
        <v>1961.2647941680962</v>
      </c>
      <c r="U22">
        <f t="shared" si="3"/>
        <v>1992.7019725557461</v>
      </c>
      <c r="V22">
        <f t="shared" si="4"/>
        <v>1878.1584476843909</v>
      </c>
      <c r="W22">
        <f t="shared" si="4"/>
        <v>1855.2431389365352</v>
      </c>
      <c r="X22">
        <f t="shared" si="4"/>
        <v>1563.8848627787308</v>
      </c>
      <c r="Y22">
        <f t="shared" si="4"/>
        <v>1472.3902229845626</v>
      </c>
      <c r="Z22">
        <f t="shared" si="4"/>
        <v>1821.2347770154374</v>
      </c>
      <c r="AA22">
        <f t="shared" si="4"/>
        <v>1739.4871355060036</v>
      </c>
    </row>
    <row r="23" spans="1:27" x14ac:dyDescent="0.3">
      <c r="A23" s="1">
        <v>3.4490740740740745E-3</v>
      </c>
      <c r="B23">
        <v>26.5</v>
      </c>
      <c r="C23">
        <v>1042172</v>
      </c>
      <c r="D23">
        <v>10540702</v>
      </c>
      <c r="E23">
        <v>9992347</v>
      </c>
      <c r="F23">
        <v>9845972</v>
      </c>
      <c r="G23">
        <v>8459025</v>
      </c>
      <c r="H23">
        <v>8026434</v>
      </c>
      <c r="I23">
        <v>9730135</v>
      </c>
      <c r="J23">
        <v>9203408</v>
      </c>
      <c r="L23">
        <f t="shared" si="1"/>
        <v>223.45025728987994</v>
      </c>
      <c r="M23">
        <f t="shared" si="1"/>
        <v>2260.0132933104633</v>
      </c>
      <c r="N23">
        <f t="shared" si="1"/>
        <v>2142.4414665523154</v>
      </c>
      <c r="O23">
        <f t="shared" si="1"/>
        <v>2111.0574614065181</v>
      </c>
      <c r="P23">
        <f t="shared" si="1"/>
        <v>1813.6846054888508</v>
      </c>
      <c r="Q23">
        <f t="shared" si="1"/>
        <v>1720.9335334476843</v>
      </c>
      <c r="R23">
        <f t="shared" si="1"/>
        <v>2086.2210548885078</v>
      </c>
      <c r="S23">
        <f t="shared" si="1"/>
        <v>1973.2864493996569</v>
      </c>
      <c r="U23">
        <f t="shared" si="3"/>
        <v>2036.5630360205832</v>
      </c>
      <c r="V23">
        <f t="shared" si="4"/>
        <v>1918.9912092624354</v>
      </c>
      <c r="W23">
        <f t="shared" si="4"/>
        <v>1887.6072041166381</v>
      </c>
      <c r="X23">
        <f t="shared" si="4"/>
        <v>1590.2343481989708</v>
      </c>
      <c r="Y23">
        <f t="shared" si="4"/>
        <v>1497.4832761578043</v>
      </c>
      <c r="Z23">
        <f t="shared" si="4"/>
        <v>1862.7707975986277</v>
      </c>
      <c r="AA23">
        <f t="shared" si="4"/>
        <v>1749.8361921097769</v>
      </c>
    </row>
    <row r="24" spans="1:27" x14ac:dyDescent="0.3">
      <c r="A24" s="1">
        <v>3.6111111111111114E-3</v>
      </c>
      <c r="B24">
        <v>26.5</v>
      </c>
      <c r="C24">
        <v>1038827</v>
      </c>
      <c r="D24">
        <v>10797309</v>
      </c>
      <c r="E24">
        <v>10105929</v>
      </c>
      <c r="F24">
        <v>9993546</v>
      </c>
      <c r="G24">
        <v>8496439</v>
      </c>
      <c r="H24">
        <v>8135550</v>
      </c>
      <c r="I24">
        <v>9890036</v>
      </c>
      <c r="J24">
        <v>9358188</v>
      </c>
      <c r="L24">
        <f t="shared" si="1"/>
        <v>222.73306174957119</v>
      </c>
      <c r="M24">
        <f t="shared" si="1"/>
        <v>2315.031946826758</v>
      </c>
      <c r="N24">
        <f t="shared" si="1"/>
        <v>2166.794382504288</v>
      </c>
      <c r="O24">
        <f t="shared" si="1"/>
        <v>2142.6985420240139</v>
      </c>
      <c r="P24">
        <f t="shared" si="1"/>
        <v>1821.706475128645</v>
      </c>
      <c r="Q24">
        <f t="shared" si="1"/>
        <v>1744.3289022298457</v>
      </c>
      <c r="R24">
        <f t="shared" si="1"/>
        <v>2120.5051457975987</v>
      </c>
      <c r="S24">
        <f t="shared" si="1"/>
        <v>2006.4725557461406</v>
      </c>
      <c r="U24">
        <f t="shared" si="3"/>
        <v>2092.2988850771867</v>
      </c>
      <c r="V24">
        <f t="shared" si="4"/>
        <v>1944.0613207547169</v>
      </c>
      <c r="W24">
        <f t="shared" si="4"/>
        <v>1919.9654802744428</v>
      </c>
      <c r="X24">
        <f t="shared" si="4"/>
        <v>1598.9734133790739</v>
      </c>
      <c r="Y24">
        <f t="shared" si="4"/>
        <v>1521.5958404802745</v>
      </c>
      <c r="Z24">
        <f t="shared" si="4"/>
        <v>1897.7720840480276</v>
      </c>
      <c r="AA24">
        <f t="shared" si="4"/>
        <v>1783.7394939965695</v>
      </c>
    </row>
    <row r="25" spans="1:27" x14ac:dyDescent="0.3">
      <c r="A25" s="1">
        <v>3.7615740740740739E-3</v>
      </c>
      <c r="B25">
        <v>26.5</v>
      </c>
      <c r="C25">
        <v>1048208</v>
      </c>
      <c r="D25">
        <v>10942974</v>
      </c>
      <c r="E25">
        <v>10278689</v>
      </c>
      <c r="F25">
        <v>10045626</v>
      </c>
      <c r="G25">
        <v>8685884</v>
      </c>
      <c r="H25">
        <v>8189740</v>
      </c>
      <c r="I25">
        <v>10021157</v>
      </c>
      <c r="J25">
        <v>9530884</v>
      </c>
      <c r="L25">
        <f t="shared" si="1"/>
        <v>224.74442538593482</v>
      </c>
      <c r="M25">
        <f t="shared" si="1"/>
        <v>2346.2637221269297</v>
      </c>
      <c r="N25">
        <f t="shared" si="1"/>
        <v>2203.8355488850771</v>
      </c>
      <c r="O25">
        <f t="shared" si="1"/>
        <v>2153.8649228130362</v>
      </c>
      <c r="P25">
        <f t="shared" si="1"/>
        <v>1862.3250428816466</v>
      </c>
      <c r="Q25">
        <f t="shared" si="1"/>
        <v>1755.9476843910807</v>
      </c>
      <c r="R25">
        <f t="shared" si="1"/>
        <v>2148.6185677530016</v>
      </c>
      <c r="S25">
        <f t="shared" si="1"/>
        <v>2043.5</v>
      </c>
      <c r="U25">
        <f t="shared" si="3"/>
        <v>2121.5192967409948</v>
      </c>
      <c r="V25">
        <f t="shared" si="4"/>
        <v>1979.0911234991422</v>
      </c>
      <c r="W25">
        <f t="shared" si="4"/>
        <v>1929.1204974271013</v>
      </c>
      <c r="X25">
        <f t="shared" si="4"/>
        <v>1637.5806174957117</v>
      </c>
      <c r="Y25">
        <f t="shared" si="4"/>
        <v>1531.2032590051458</v>
      </c>
      <c r="Z25">
        <f t="shared" si="4"/>
        <v>1923.8741423670667</v>
      </c>
      <c r="AA25">
        <f t="shared" si="4"/>
        <v>1818.7555746140652</v>
      </c>
    </row>
    <row r="26" spans="1:27" x14ac:dyDescent="0.3">
      <c r="A26" s="1">
        <v>3.9236111111111112E-3</v>
      </c>
      <c r="B26">
        <v>26.5</v>
      </c>
      <c r="C26">
        <v>1046525</v>
      </c>
      <c r="D26">
        <v>11050292</v>
      </c>
      <c r="E26">
        <v>10235447</v>
      </c>
      <c r="F26">
        <v>10156557</v>
      </c>
      <c r="G26">
        <v>8679017</v>
      </c>
      <c r="H26">
        <v>8290803</v>
      </c>
      <c r="I26">
        <v>10158222</v>
      </c>
      <c r="J26">
        <v>9639483</v>
      </c>
      <c r="L26">
        <f t="shared" si="1"/>
        <v>224.38357632933105</v>
      </c>
      <c r="M26">
        <f t="shared" si="1"/>
        <v>2369.2735849056603</v>
      </c>
      <c r="N26">
        <f t="shared" si="1"/>
        <v>2194.5641080617497</v>
      </c>
      <c r="O26">
        <f t="shared" si="1"/>
        <v>2177.6494425385936</v>
      </c>
      <c r="P26">
        <f t="shared" si="1"/>
        <v>1860.8527015437394</v>
      </c>
      <c r="Q26">
        <f t="shared" si="1"/>
        <v>1777.6164236706691</v>
      </c>
      <c r="R26">
        <f t="shared" si="1"/>
        <v>2178.0064322469984</v>
      </c>
      <c r="S26">
        <f t="shared" si="1"/>
        <v>2066.7845197255574</v>
      </c>
      <c r="U26">
        <f t="shared" si="3"/>
        <v>2144.8900085763294</v>
      </c>
      <c r="V26">
        <f t="shared" si="4"/>
        <v>1970.1805317324188</v>
      </c>
      <c r="W26">
        <f t="shared" si="4"/>
        <v>1953.2658662092626</v>
      </c>
      <c r="X26">
        <f t="shared" si="4"/>
        <v>1636.4691252144085</v>
      </c>
      <c r="Y26">
        <f t="shared" si="4"/>
        <v>1553.2328473413381</v>
      </c>
      <c r="Z26">
        <f t="shared" si="4"/>
        <v>1953.6228559176675</v>
      </c>
      <c r="AA26">
        <f t="shared" si="4"/>
        <v>1842.4009433962265</v>
      </c>
    </row>
    <row r="27" spans="1:27" x14ac:dyDescent="0.3">
      <c r="A27" s="1">
        <v>4.0856481481481481E-3</v>
      </c>
      <c r="B27">
        <v>26.5</v>
      </c>
      <c r="C27">
        <v>1052814</v>
      </c>
      <c r="D27">
        <v>11188385</v>
      </c>
      <c r="E27">
        <v>10318514</v>
      </c>
      <c r="F27">
        <v>10317035</v>
      </c>
      <c r="G27">
        <v>8882936</v>
      </c>
      <c r="H27">
        <v>8449276</v>
      </c>
      <c r="I27">
        <v>10301796</v>
      </c>
      <c r="J27">
        <v>9668176</v>
      </c>
      <c r="L27">
        <f t="shared" si="1"/>
        <v>225.7319897084048</v>
      </c>
      <c r="M27">
        <f t="shared" si="1"/>
        <v>2398.8818610634648</v>
      </c>
      <c r="N27">
        <f t="shared" si="1"/>
        <v>2212.3743567753004</v>
      </c>
      <c r="O27">
        <f t="shared" si="1"/>
        <v>2212.0572469982849</v>
      </c>
      <c r="P27">
        <f t="shared" si="1"/>
        <v>1904.5746140651802</v>
      </c>
      <c r="Q27">
        <f t="shared" si="1"/>
        <v>1811.5943396226414</v>
      </c>
      <c r="R27">
        <f t="shared" si="1"/>
        <v>2208.7898799313894</v>
      </c>
      <c r="S27">
        <f t="shared" si="1"/>
        <v>2072.9365351629503</v>
      </c>
      <c r="U27">
        <f t="shared" si="3"/>
        <v>2173.14987135506</v>
      </c>
      <c r="V27">
        <f t="shared" si="4"/>
        <v>1986.6423670668955</v>
      </c>
      <c r="W27">
        <f t="shared" si="4"/>
        <v>1986.32525728988</v>
      </c>
      <c r="X27">
        <f t="shared" si="4"/>
        <v>1678.8426243567753</v>
      </c>
      <c r="Y27">
        <f t="shared" si="4"/>
        <v>1585.8623499142366</v>
      </c>
      <c r="Z27">
        <f t="shared" si="4"/>
        <v>1983.0578902229845</v>
      </c>
      <c r="AA27">
        <f t="shared" si="4"/>
        <v>1847.2045454545455</v>
      </c>
    </row>
    <row r="28" spans="1:27" x14ac:dyDescent="0.3">
      <c r="A28" s="1">
        <v>4.2476851851851851E-3</v>
      </c>
      <c r="B28">
        <v>26.5</v>
      </c>
      <c r="C28">
        <v>1042926</v>
      </c>
      <c r="D28">
        <v>11335313</v>
      </c>
      <c r="E28">
        <v>10537102</v>
      </c>
      <c r="F28">
        <v>10465242</v>
      </c>
      <c r="G28">
        <v>9075412</v>
      </c>
      <c r="H28">
        <v>8502439</v>
      </c>
      <c r="I28">
        <v>10333803</v>
      </c>
      <c r="J28">
        <v>9781906</v>
      </c>
      <c r="L28">
        <f t="shared" si="1"/>
        <v>223.61192109777016</v>
      </c>
      <c r="M28">
        <f t="shared" si="1"/>
        <v>2430.3844339622642</v>
      </c>
      <c r="N28">
        <f t="shared" si="1"/>
        <v>2259.2414236706691</v>
      </c>
      <c r="O28">
        <f t="shared" si="1"/>
        <v>2243.8340480274442</v>
      </c>
      <c r="P28">
        <f t="shared" si="1"/>
        <v>1945.8430531732417</v>
      </c>
      <c r="Q28">
        <f t="shared" si="1"/>
        <v>1822.992924528302</v>
      </c>
      <c r="R28">
        <f t="shared" si="1"/>
        <v>2215.6524442538594</v>
      </c>
      <c r="S28">
        <f t="shared" si="1"/>
        <v>2097.3211835334478</v>
      </c>
      <c r="U28">
        <f t="shared" si="3"/>
        <v>2206.7725128644943</v>
      </c>
      <c r="V28">
        <f t="shared" si="4"/>
        <v>2035.6295025728989</v>
      </c>
      <c r="W28">
        <f t="shared" si="4"/>
        <v>2020.222126929674</v>
      </c>
      <c r="X28">
        <f t="shared" si="4"/>
        <v>1722.2311320754716</v>
      </c>
      <c r="Y28">
        <f t="shared" si="4"/>
        <v>1599.3810034305318</v>
      </c>
      <c r="Z28">
        <f t="shared" si="4"/>
        <v>1992.0405231560892</v>
      </c>
      <c r="AA28">
        <f t="shared" si="4"/>
        <v>1873.7092624356776</v>
      </c>
    </row>
    <row r="29" spans="1:27" x14ac:dyDescent="0.3">
      <c r="A29" s="1">
        <v>4.409722222222222E-3</v>
      </c>
      <c r="B29">
        <v>26.5</v>
      </c>
      <c r="C29">
        <v>1038528</v>
      </c>
      <c r="D29">
        <v>11400945</v>
      </c>
      <c r="E29">
        <v>10654468</v>
      </c>
      <c r="F29">
        <v>10609420</v>
      </c>
      <c r="G29">
        <v>9108187</v>
      </c>
      <c r="H29">
        <v>8629546</v>
      </c>
      <c r="I29">
        <v>10428128</v>
      </c>
      <c r="J29">
        <v>9968381</v>
      </c>
      <c r="L29">
        <f t="shared" si="1"/>
        <v>222.66895368782161</v>
      </c>
      <c r="M29">
        <f t="shared" si="1"/>
        <v>2444.4564751286448</v>
      </c>
      <c r="N29">
        <f t="shared" si="1"/>
        <v>2284.4056603773583</v>
      </c>
      <c r="O29">
        <f t="shared" si="1"/>
        <v>2274.7469982847342</v>
      </c>
      <c r="P29">
        <f t="shared" si="1"/>
        <v>1952.8702830188679</v>
      </c>
      <c r="Q29">
        <f t="shared" si="1"/>
        <v>1850.2457118353345</v>
      </c>
      <c r="R29">
        <f t="shared" si="1"/>
        <v>2235.8765008576329</v>
      </c>
      <c r="S29">
        <f t="shared" si="1"/>
        <v>2137.3029588336194</v>
      </c>
      <c r="U29">
        <f t="shared" si="3"/>
        <v>2221.7875214408232</v>
      </c>
      <c r="V29">
        <f t="shared" si="4"/>
        <v>2061.7367066895367</v>
      </c>
      <c r="W29">
        <f t="shared" si="4"/>
        <v>2052.0780445969126</v>
      </c>
      <c r="X29">
        <f t="shared" si="4"/>
        <v>1730.2013293310463</v>
      </c>
      <c r="Y29">
        <f t="shared" si="4"/>
        <v>1627.5767581475129</v>
      </c>
      <c r="Z29">
        <f t="shared" si="4"/>
        <v>2013.2075471698113</v>
      </c>
      <c r="AA29">
        <f t="shared" si="4"/>
        <v>1914.6340051457978</v>
      </c>
    </row>
    <row r="30" spans="1:27" x14ac:dyDescent="0.3">
      <c r="A30" s="1">
        <v>4.5717592592592589E-3</v>
      </c>
      <c r="B30">
        <v>26.5</v>
      </c>
      <c r="C30">
        <v>1057498</v>
      </c>
      <c r="D30">
        <v>11531551</v>
      </c>
      <c r="E30">
        <v>10757501</v>
      </c>
      <c r="F30">
        <v>10793298</v>
      </c>
      <c r="G30">
        <v>9141014</v>
      </c>
      <c r="H30">
        <v>8764928</v>
      </c>
      <c r="I30">
        <v>10787279</v>
      </c>
      <c r="J30">
        <v>9935042</v>
      </c>
      <c r="L30">
        <f t="shared" si="1"/>
        <v>226.73627787307032</v>
      </c>
      <c r="M30">
        <f t="shared" si="1"/>
        <v>2472.4594768439106</v>
      </c>
      <c r="N30">
        <f t="shared" si="1"/>
        <v>2306.496783876501</v>
      </c>
      <c r="O30">
        <f t="shared" si="1"/>
        <v>2314.1719554030874</v>
      </c>
      <c r="P30">
        <f t="shared" si="1"/>
        <v>1959.9086620926244</v>
      </c>
      <c r="Q30">
        <f t="shared" si="1"/>
        <v>1879.2727272727273</v>
      </c>
      <c r="R30">
        <f t="shared" si="1"/>
        <v>2312.8814322469984</v>
      </c>
      <c r="S30">
        <f t="shared" si="1"/>
        <v>2130.1548027444255</v>
      </c>
      <c r="U30">
        <f t="shared" si="3"/>
        <v>2245.7231989708403</v>
      </c>
      <c r="V30">
        <f t="shared" si="4"/>
        <v>2079.7605060034307</v>
      </c>
      <c r="W30">
        <f t="shared" si="4"/>
        <v>2087.4356775300171</v>
      </c>
      <c r="X30">
        <f t="shared" si="4"/>
        <v>1733.172384219554</v>
      </c>
      <c r="Y30">
        <f t="shared" si="4"/>
        <v>1652.5364493996569</v>
      </c>
      <c r="Z30">
        <f t="shared" si="4"/>
        <v>2086.1451543739281</v>
      </c>
      <c r="AA30">
        <f t="shared" si="4"/>
        <v>1903.4185248713552</v>
      </c>
    </row>
    <row r="31" spans="1:27" x14ac:dyDescent="0.3">
      <c r="A31" s="1">
        <v>4.7337962962962958E-3</v>
      </c>
      <c r="B31">
        <v>26.5</v>
      </c>
      <c r="C31">
        <v>1053263</v>
      </c>
      <c r="D31">
        <v>11597491</v>
      </c>
      <c r="E31">
        <v>10855835</v>
      </c>
      <c r="F31">
        <v>10926361</v>
      </c>
      <c r="G31">
        <v>9250554</v>
      </c>
      <c r="H31">
        <v>8785110</v>
      </c>
      <c r="I31">
        <v>10700206</v>
      </c>
      <c r="J31">
        <v>10110321</v>
      </c>
      <c r="L31">
        <f t="shared" si="1"/>
        <v>225.82825900514581</v>
      </c>
      <c r="M31">
        <f t="shared" si="1"/>
        <v>2486.5975557461406</v>
      </c>
      <c r="N31">
        <f t="shared" si="1"/>
        <v>2327.5804030874788</v>
      </c>
      <c r="O31">
        <f t="shared" si="1"/>
        <v>2342.7017581475129</v>
      </c>
      <c r="P31">
        <f t="shared" si="1"/>
        <v>1983.3949399656947</v>
      </c>
      <c r="Q31">
        <f t="shared" si="1"/>
        <v>1883.5999142367066</v>
      </c>
      <c r="R31">
        <f t="shared" si="1"/>
        <v>2294.2122641509436</v>
      </c>
      <c r="S31">
        <f t="shared" si="1"/>
        <v>2167.7360634648371</v>
      </c>
      <c r="U31">
        <f t="shared" si="3"/>
        <v>2260.7692967409948</v>
      </c>
      <c r="V31">
        <f t="shared" si="4"/>
        <v>2101.752144082333</v>
      </c>
      <c r="W31">
        <f t="shared" si="4"/>
        <v>2116.8734991423671</v>
      </c>
      <c r="X31">
        <f t="shared" si="4"/>
        <v>1757.5666809605489</v>
      </c>
      <c r="Y31">
        <f t="shared" si="4"/>
        <v>1657.7716552315608</v>
      </c>
      <c r="Z31">
        <f t="shared" si="4"/>
        <v>2068.3840051457978</v>
      </c>
      <c r="AA31">
        <f t="shared" si="4"/>
        <v>1941.9078044596913</v>
      </c>
    </row>
    <row r="32" spans="1:27" x14ac:dyDescent="0.3">
      <c r="A32" s="1">
        <v>4.8958333333333328E-3</v>
      </c>
      <c r="B32">
        <v>26.5</v>
      </c>
      <c r="C32">
        <v>1078674</v>
      </c>
      <c r="D32">
        <v>11592050</v>
      </c>
      <c r="E32">
        <v>10967102</v>
      </c>
      <c r="F32">
        <v>11036250</v>
      </c>
      <c r="G32">
        <v>9504665</v>
      </c>
      <c r="H32">
        <v>8846906</v>
      </c>
      <c r="I32">
        <v>10962535</v>
      </c>
      <c r="J32">
        <v>10347691</v>
      </c>
    </row>
    <row r="35" spans="2:16" x14ac:dyDescent="0.25">
      <c r="B35" s="3">
        <v>6.8250000000000002</v>
      </c>
      <c r="C35" s="3">
        <v>6.0709999999999997</v>
      </c>
      <c r="D35" s="3">
        <v>6.258</v>
      </c>
      <c r="E35" s="3">
        <v>6.101</v>
      </c>
      <c r="F35" s="3">
        <v>5.6079999999999997</v>
      </c>
      <c r="G35" s="3">
        <v>6.8079999999999998</v>
      </c>
      <c r="H35" s="3">
        <v>7.2409999999999997</v>
      </c>
    </row>
    <row r="37" spans="2:16" x14ac:dyDescent="0.3">
      <c r="C37" s="4">
        <f t="shared" ref="C37:H37" si="5">1-C35/$B$35</f>
        <v>0.11047619047619051</v>
      </c>
      <c r="D37" s="4">
        <f t="shared" si="5"/>
        <v>8.3076923076923048E-2</v>
      </c>
      <c r="E37" s="4">
        <f t="shared" si="5"/>
        <v>0.10608058608058613</v>
      </c>
      <c r="F37" s="4">
        <f t="shared" si="5"/>
        <v>0.17831501831501839</v>
      </c>
      <c r="G37" s="4">
        <f t="shared" si="5"/>
        <v>2.4908424908425264E-3</v>
      </c>
      <c r="H37" s="4">
        <f t="shared" si="5"/>
        <v>-6.0952380952380869E-2</v>
      </c>
    </row>
    <row r="38" spans="2:16" x14ac:dyDescent="0.3">
      <c r="H38" s="5" t="s">
        <v>114</v>
      </c>
    </row>
    <row r="42" spans="2:16" x14ac:dyDescent="0.3">
      <c r="P42" t="s">
        <v>115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CAAE3-69F9-4C19-A0CF-B63EC2665C6B}">
  <dimension ref="A1:CT42"/>
  <sheetViews>
    <sheetView topLeftCell="A10" workbookViewId="0">
      <selection activeCell="L37" sqref="L37"/>
    </sheetView>
  </sheetViews>
  <sheetFormatPr defaultRowHeight="14" x14ac:dyDescent="0.3"/>
  <sheetData>
    <row r="1" spans="1:9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</row>
    <row r="2" spans="1:98" x14ac:dyDescent="0.3">
      <c r="A2" s="1">
        <v>0</v>
      </c>
      <c r="B2">
        <v>24.5</v>
      </c>
      <c r="C2">
        <v>1114119</v>
      </c>
      <c r="D2">
        <v>3982436</v>
      </c>
      <c r="E2">
        <v>4226222</v>
      </c>
      <c r="F2">
        <v>4300438</v>
      </c>
      <c r="G2">
        <v>3852238</v>
      </c>
      <c r="H2">
        <v>2460504</v>
      </c>
      <c r="I2">
        <v>2540896</v>
      </c>
      <c r="J2">
        <v>2490404</v>
      </c>
      <c r="K2" s="2" t="str">
        <f t="shared" ref="K2:K7" si="0">TEXT(A2,"[s]")</f>
        <v>0</v>
      </c>
      <c r="L2">
        <f t="shared" ref="L2:S31" si="1">C2/4664</f>
        <v>238.87628644939966</v>
      </c>
      <c r="M2">
        <f t="shared" si="1"/>
        <v>853.86706689536879</v>
      </c>
      <c r="N2">
        <f t="shared" si="1"/>
        <v>906.13679245283015</v>
      </c>
      <c r="O2">
        <f t="shared" si="1"/>
        <v>922.04931389365356</v>
      </c>
      <c r="P2">
        <f t="shared" si="1"/>
        <v>825.9515437392796</v>
      </c>
      <c r="Q2">
        <f t="shared" si="1"/>
        <v>527.55231560891934</v>
      </c>
      <c r="R2">
        <f t="shared" si="1"/>
        <v>544.7890222984563</v>
      </c>
      <c r="S2">
        <f t="shared" si="1"/>
        <v>533.96312178387655</v>
      </c>
      <c r="T2" t="str">
        <f t="shared" ref="T2:T7" si="2">TEXT(A2,"[s]")</f>
        <v>0</v>
      </c>
      <c r="U2">
        <f t="shared" ref="U2:U31" si="3">M2-L2</f>
        <v>614.99078044596911</v>
      </c>
      <c r="V2">
        <f t="shared" ref="V2:AA31" si="4">N2-$L2</f>
        <v>667.26050600343046</v>
      </c>
      <c r="W2">
        <f t="shared" si="4"/>
        <v>683.17302744425388</v>
      </c>
      <c r="X2">
        <f t="shared" si="4"/>
        <v>587.07525728987991</v>
      </c>
      <c r="Y2">
        <f t="shared" si="4"/>
        <v>288.67602915951966</v>
      </c>
      <c r="Z2">
        <f t="shared" si="4"/>
        <v>305.91273584905662</v>
      </c>
      <c r="AA2">
        <f t="shared" si="4"/>
        <v>295.08683533447686</v>
      </c>
    </row>
    <row r="3" spans="1:98" x14ac:dyDescent="0.3">
      <c r="A3" s="1">
        <v>1.6203703703703703E-4</v>
      </c>
      <c r="B3">
        <v>24.5</v>
      </c>
      <c r="C3">
        <v>1155727</v>
      </c>
      <c r="D3">
        <v>4859468</v>
      </c>
      <c r="E3">
        <v>4957414</v>
      </c>
      <c r="F3">
        <v>5136760</v>
      </c>
      <c r="G3">
        <v>4660578</v>
      </c>
      <c r="H3">
        <v>2955542</v>
      </c>
      <c r="I3">
        <v>3061470</v>
      </c>
      <c r="J3">
        <v>2990042</v>
      </c>
      <c r="K3" s="2" t="str">
        <f t="shared" si="0"/>
        <v>14</v>
      </c>
      <c r="L3">
        <f t="shared" si="1"/>
        <v>247.79738421955403</v>
      </c>
      <c r="M3">
        <f t="shared" si="1"/>
        <v>1041.909948542024</v>
      </c>
      <c r="N3">
        <f t="shared" si="1"/>
        <v>1062.9103773584907</v>
      </c>
      <c r="O3">
        <f t="shared" si="1"/>
        <v>1101.3636363636363</v>
      </c>
      <c r="P3">
        <f t="shared" si="1"/>
        <v>999.26629502572894</v>
      </c>
      <c r="Q3">
        <f t="shared" si="1"/>
        <v>633.69253859348203</v>
      </c>
      <c r="R3">
        <f t="shared" si="1"/>
        <v>656.40437392795889</v>
      </c>
      <c r="S3">
        <f t="shared" si="1"/>
        <v>641.08962264150944</v>
      </c>
      <c r="T3" t="str">
        <f t="shared" si="2"/>
        <v>14</v>
      </c>
      <c r="U3">
        <f t="shared" si="3"/>
        <v>794.11256432247001</v>
      </c>
      <c r="V3">
        <f t="shared" si="4"/>
        <v>815.11299313893664</v>
      </c>
      <c r="W3">
        <f t="shared" si="4"/>
        <v>853.56625214408223</v>
      </c>
      <c r="X3">
        <f t="shared" si="4"/>
        <v>751.4689108061749</v>
      </c>
      <c r="Y3">
        <f t="shared" si="4"/>
        <v>385.89515437392799</v>
      </c>
      <c r="Z3">
        <f t="shared" si="4"/>
        <v>408.60698970840485</v>
      </c>
      <c r="AA3">
        <f t="shared" si="4"/>
        <v>393.2922384219554</v>
      </c>
    </row>
    <row r="4" spans="1:98" x14ac:dyDescent="0.3">
      <c r="A4" s="1">
        <v>3.2407407407407406E-4</v>
      </c>
      <c r="B4">
        <v>24.5</v>
      </c>
      <c r="C4">
        <v>1162012</v>
      </c>
      <c r="D4">
        <v>5646068</v>
      </c>
      <c r="E4">
        <v>5715146</v>
      </c>
      <c r="F4">
        <v>5904035</v>
      </c>
      <c r="G4">
        <v>5308094</v>
      </c>
      <c r="H4">
        <v>3362715</v>
      </c>
      <c r="I4">
        <v>3493820</v>
      </c>
      <c r="J4">
        <v>3398028</v>
      </c>
      <c r="K4" s="2" t="str">
        <f t="shared" si="0"/>
        <v>28</v>
      </c>
      <c r="L4">
        <f t="shared" si="1"/>
        <v>249.14493996569468</v>
      </c>
      <c r="M4">
        <f t="shared" si="1"/>
        <v>1210.5634648370497</v>
      </c>
      <c r="N4">
        <f t="shared" si="1"/>
        <v>1225.3743567753002</v>
      </c>
      <c r="O4">
        <f t="shared" si="1"/>
        <v>1265.8737135506003</v>
      </c>
      <c r="P4">
        <f t="shared" si="1"/>
        <v>1138.0990566037735</v>
      </c>
      <c r="Q4">
        <f t="shared" si="1"/>
        <v>720.993782161235</v>
      </c>
      <c r="R4">
        <f t="shared" si="1"/>
        <v>749.10377358490564</v>
      </c>
      <c r="S4">
        <f t="shared" si="1"/>
        <v>728.56518010291597</v>
      </c>
      <c r="T4" t="str">
        <f t="shared" si="2"/>
        <v>28</v>
      </c>
      <c r="U4">
        <f t="shared" si="3"/>
        <v>961.41852487135498</v>
      </c>
      <c r="V4">
        <f t="shared" si="4"/>
        <v>976.22941680960548</v>
      </c>
      <c r="W4">
        <f t="shared" si="4"/>
        <v>1016.7287735849056</v>
      </c>
      <c r="X4">
        <f t="shared" si="4"/>
        <v>888.95411663807886</v>
      </c>
      <c r="Y4">
        <f t="shared" si="4"/>
        <v>471.84884219554033</v>
      </c>
      <c r="Z4">
        <f t="shared" si="4"/>
        <v>499.95883361921096</v>
      </c>
      <c r="AA4">
        <f t="shared" si="4"/>
        <v>479.4202401372213</v>
      </c>
    </row>
    <row r="5" spans="1:98" x14ac:dyDescent="0.3">
      <c r="A5" s="1">
        <v>4.8611111111111104E-4</v>
      </c>
      <c r="B5">
        <v>24</v>
      </c>
      <c r="C5">
        <v>1167969</v>
      </c>
      <c r="D5">
        <v>6411868</v>
      </c>
      <c r="E5">
        <v>6164316</v>
      </c>
      <c r="F5">
        <v>6595638</v>
      </c>
      <c r="G5">
        <v>5971482</v>
      </c>
      <c r="H5">
        <v>3749808</v>
      </c>
      <c r="I5">
        <v>3892485</v>
      </c>
      <c r="J5">
        <v>3800036</v>
      </c>
      <c r="K5" s="2" t="str">
        <f t="shared" si="0"/>
        <v>42</v>
      </c>
      <c r="L5">
        <f t="shared" si="1"/>
        <v>250.42216981132074</v>
      </c>
      <c r="M5">
        <f t="shared" si="1"/>
        <v>1374.7572898799315</v>
      </c>
      <c r="N5">
        <f t="shared" si="1"/>
        <v>1321.6801029159519</v>
      </c>
      <c r="O5">
        <f t="shared" si="1"/>
        <v>1414.159090909091</v>
      </c>
      <c r="P5">
        <f t="shared" si="1"/>
        <v>1280.3349056603774</v>
      </c>
      <c r="Q5">
        <f t="shared" si="1"/>
        <v>803.98970840480274</v>
      </c>
      <c r="R5">
        <f t="shared" si="1"/>
        <v>834.58083190394507</v>
      </c>
      <c r="S5">
        <f t="shared" si="1"/>
        <v>814.75900514579757</v>
      </c>
      <c r="T5" t="str">
        <f t="shared" si="2"/>
        <v>42</v>
      </c>
      <c r="U5">
        <f t="shared" si="3"/>
        <v>1124.3351200686106</v>
      </c>
      <c r="V5">
        <f t="shared" si="4"/>
        <v>1071.2579331046311</v>
      </c>
      <c r="W5">
        <f t="shared" si="4"/>
        <v>1163.7369210977702</v>
      </c>
      <c r="X5">
        <f t="shared" si="4"/>
        <v>1029.9127358490566</v>
      </c>
      <c r="Y5">
        <f t="shared" si="4"/>
        <v>553.56753859348203</v>
      </c>
      <c r="Z5">
        <f t="shared" si="4"/>
        <v>584.15866209262435</v>
      </c>
      <c r="AA5">
        <f t="shared" si="4"/>
        <v>564.33683533447686</v>
      </c>
    </row>
    <row r="6" spans="1:98" x14ac:dyDescent="0.3">
      <c r="A6" s="1">
        <v>6.4814814814814813E-4</v>
      </c>
      <c r="B6">
        <v>24.5</v>
      </c>
      <c r="C6">
        <v>1188171</v>
      </c>
      <c r="D6">
        <v>7057954</v>
      </c>
      <c r="E6">
        <v>6785520</v>
      </c>
      <c r="F6">
        <v>7203520</v>
      </c>
      <c r="G6">
        <v>6623470</v>
      </c>
      <c r="H6">
        <v>4135099</v>
      </c>
      <c r="I6">
        <v>4265630</v>
      </c>
      <c r="J6">
        <v>4153970</v>
      </c>
      <c r="K6" s="2" t="str">
        <f t="shared" si="0"/>
        <v>56</v>
      </c>
      <c r="L6">
        <f t="shared" si="1"/>
        <v>254.75364493996568</v>
      </c>
      <c r="M6">
        <f t="shared" si="1"/>
        <v>1513.2834476843911</v>
      </c>
      <c r="N6">
        <f t="shared" si="1"/>
        <v>1454.8713550600344</v>
      </c>
      <c r="O6">
        <f t="shared" si="1"/>
        <v>1544.4939965694682</v>
      </c>
      <c r="P6">
        <f t="shared" si="1"/>
        <v>1420.1265008576329</v>
      </c>
      <c r="Q6">
        <f t="shared" si="1"/>
        <v>886.59927101200685</v>
      </c>
      <c r="R6">
        <f t="shared" si="1"/>
        <v>914.58619210977702</v>
      </c>
      <c r="S6">
        <f t="shared" si="1"/>
        <v>890.6453687821612</v>
      </c>
      <c r="T6" t="str">
        <f t="shared" si="2"/>
        <v>56</v>
      </c>
      <c r="U6">
        <f t="shared" si="3"/>
        <v>1258.5298027444255</v>
      </c>
      <c r="V6">
        <f t="shared" si="4"/>
        <v>1200.1177101200688</v>
      </c>
      <c r="W6">
        <f t="shared" si="4"/>
        <v>1289.7403516295026</v>
      </c>
      <c r="X6">
        <f t="shared" si="4"/>
        <v>1165.3728559176673</v>
      </c>
      <c r="Y6">
        <f t="shared" si="4"/>
        <v>631.84562607204111</v>
      </c>
      <c r="Z6">
        <f t="shared" si="4"/>
        <v>659.83254716981128</v>
      </c>
      <c r="AA6">
        <f t="shared" si="4"/>
        <v>635.89172384219546</v>
      </c>
    </row>
    <row r="7" spans="1:98" x14ac:dyDescent="0.3">
      <c r="A7" s="1">
        <v>8.1018518518518516E-4</v>
      </c>
      <c r="B7">
        <v>24.5</v>
      </c>
      <c r="C7">
        <v>1175415</v>
      </c>
      <c r="D7">
        <v>7694584</v>
      </c>
      <c r="E7">
        <v>7364483</v>
      </c>
      <c r="F7">
        <v>7695584</v>
      </c>
      <c r="G7">
        <v>7243329</v>
      </c>
      <c r="H7">
        <v>4427502</v>
      </c>
      <c r="I7">
        <v>4637874</v>
      </c>
      <c r="J7">
        <v>4478640</v>
      </c>
      <c r="K7" s="2" t="str">
        <f t="shared" si="0"/>
        <v>70</v>
      </c>
      <c r="L7">
        <f t="shared" si="1"/>
        <v>252.01865351629502</v>
      </c>
      <c r="M7">
        <f t="shared" si="1"/>
        <v>1649.7821612349915</v>
      </c>
      <c r="N7">
        <f t="shared" si="1"/>
        <v>1579.0057890222984</v>
      </c>
      <c r="O7">
        <f t="shared" si="1"/>
        <v>1649.9965694682676</v>
      </c>
      <c r="P7">
        <f t="shared" si="1"/>
        <v>1553.0293739279589</v>
      </c>
      <c r="Q7">
        <f t="shared" si="1"/>
        <v>949.29288164665525</v>
      </c>
      <c r="R7">
        <f t="shared" si="1"/>
        <v>994.39837049742709</v>
      </c>
      <c r="S7">
        <f t="shared" si="1"/>
        <v>960.25728987993136</v>
      </c>
      <c r="T7" t="str">
        <f t="shared" si="2"/>
        <v>70</v>
      </c>
      <c r="U7">
        <f t="shared" si="3"/>
        <v>1397.7635077186965</v>
      </c>
      <c r="V7">
        <f t="shared" si="4"/>
        <v>1326.9871355060034</v>
      </c>
      <c r="W7">
        <f t="shared" si="4"/>
        <v>1397.9779159519726</v>
      </c>
      <c r="X7">
        <f t="shared" si="4"/>
        <v>1301.0107204116639</v>
      </c>
      <c r="Y7">
        <f t="shared" si="4"/>
        <v>697.27422813036026</v>
      </c>
      <c r="Z7">
        <f t="shared" si="4"/>
        <v>742.37971698113211</v>
      </c>
      <c r="AA7">
        <f t="shared" si="4"/>
        <v>708.23863636363637</v>
      </c>
    </row>
    <row r="8" spans="1:98" x14ac:dyDescent="0.3">
      <c r="A8" s="1">
        <v>9.7222222222222209E-4</v>
      </c>
      <c r="B8">
        <v>24.5</v>
      </c>
      <c r="C8">
        <v>1159538</v>
      </c>
      <c r="D8">
        <v>8155888</v>
      </c>
      <c r="E8">
        <v>7919296</v>
      </c>
      <c r="F8">
        <v>8350470</v>
      </c>
      <c r="G8">
        <v>7728119</v>
      </c>
      <c r="H8">
        <v>4809435</v>
      </c>
      <c r="I8">
        <v>5024254</v>
      </c>
      <c r="J8">
        <v>4834356</v>
      </c>
      <c r="L8">
        <f t="shared" si="1"/>
        <v>248.61449399656948</v>
      </c>
      <c r="M8">
        <f t="shared" si="1"/>
        <v>1748.6895368782161</v>
      </c>
      <c r="N8">
        <f t="shared" si="1"/>
        <v>1697.9622641509434</v>
      </c>
      <c r="O8">
        <f t="shared" si="1"/>
        <v>1790.4095197255574</v>
      </c>
      <c r="P8">
        <f t="shared" si="1"/>
        <v>1656.9723413379074</v>
      </c>
      <c r="Q8">
        <f t="shared" si="1"/>
        <v>1031.1824614065181</v>
      </c>
      <c r="R8">
        <f t="shared" si="1"/>
        <v>1077.2414236706691</v>
      </c>
      <c r="S8">
        <f t="shared" si="1"/>
        <v>1036.525728987993</v>
      </c>
      <c r="U8">
        <f t="shared" si="3"/>
        <v>1500.0750428816466</v>
      </c>
      <c r="V8">
        <f t="shared" si="4"/>
        <v>1449.3477701543738</v>
      </c>
      <c r="W8">
        <f t="shared" si="4"/>
        <v>1541.7950257289879</v>
      </c>
      <c r="X8">
        <f t="shared" si="4"/>
        <v>1408.3578473413379</v>
      </c>
      <c r="Y8">
        <f t="shared" si="4"/>
        <v>782.56796740994855</v>
      </c>
      <c r="Z8">
        <f t="shared" si="4"/>
        <v>828.62692967409953</v>
      </c>
      <c r="AA8">
        <f t="shared" si="4"/>
        <v>787.9112349914235</v>
      </c>
    </row>
    <row r="9" spans="1:98" x14ac:dyDescent="0.3">
      <c r="A9" s="1">
        <v>1.1226851851851851E-3</v>
      </c>
      <c r="B9">
        <v>24</v>
      </c>
      <c r="C9">
        <v>1161991</v>
      </c>
      <c r="D9">
        <v>8828306</v>
      </c>
      <c r="E9">
        <v>8345894</v>
      </c>
      <c r="F9">
        <v>8840230</v>
      </c>
      <c r="G9">
        <v>8187796</v>
      </c>
      <c r="H9">
        <v>5113998</v>
      </c>
      <c r="I9">
        <v>5305592</v>
      </c>
      <c r="J9">
        <v>5131476</v>
      </c>
      <c r="L9">
        <f t="shared" si="1"/>
        <v>249.14043739279589</v>
      </c>
      <c r="M9">
        <f t="shared" si="1"/>
        <v>1892.8614922813035</v>
      </c>
      <c r="N9">
        <f t="shared" si="1"/>
        <v>1789.4283876500858</v>
      </c>
      <c r="O9">
        <f t="shared" si="1"/>
        <v>1895.4180960548886</v>
      </c>
      <c r="P9">
        <f t="shared" si="1"/>
        <v>1755.5308747855918</v>
      </c>
      <c r="Q9">
        <f t="shared" si="1"/>
        <v>1096.4832761578045</v>
      </c>
      <c r="R9">
        <f t="shared" si="1"/>
        <v>1137.5626072041166</v>
      </c>
      <c r="S9">
        <f t="shared" si="1"/>
        <v>1100.2307032590052</v>
      </c>
      <c r="U9">
        <f t="shared" si="3"/>
        <v>1643.7210548885078</v>
      </c>
      <c r="V9">
        <f t="shared" si="4"/>
        <v>1540.28795025729</v>
      </c>
      <c r="W9">
        <f t="shared" si="4"/>
        <v>1646.2776586620926</v>
      </c>
      <c r="X9">
        <f t="shared" si="4"/>
        <v>1506.3904373927958</v>
      </c>
      <c r="Y9">
        <f t="shared" si="4"/>
        <v>847.34283876500865</v>
      </c>
      <c r="Z9">
        <f t="shared" si="4"/>
        <v>888.42216981132071</v>
      </c>
      <c r="AA9">
        <f t="shared" si="4"/>
        <v>851.09026586620928</v>
      </c>
    </row>
    <row r="10" spans="1:98" x14ac:dyDescent="0.3">
      <c r="A10" s="1">
        <v>1.2962962962962963E-3</v>
      </c>
      <c r="B10">
        <v>24.5</v>
      </c>
      <c r="C10">
        <v>1167928</v>
      </c>
      <c r="D10">
        <v>9260686</v>
      </c>
      <c r="E10">
        <v>8897704</v>
      </c>
      <c r="F10">
        <v>9321637</v>
      </c>
      <c r="G10">
        <v>8711219</v>
      </c>
      <c r="H10">
        <v>5457011</v>
      </c>
      <c r="I10">
        <v>5659592</v>
      </c>
      <c r="J10">
        <v>5510427</v>
      </c>
      <c r="L10">
        <f t="shared" si="1"/>
        <v>250.41337907375643</v>
      </c>
      <c r="M10">
        <f t="shared" si="1"/>
        <v>1985.5673241852487</v>
      </c>
      <c r="N10">
        <f t="shared" si="1"/>
        <v>1907.7409948542024</v>
      </c>
      <c r="O10">
        <f t="shared" si="1"/>
        <v>1998.6357204116639</v>
      </c>
      <c r="P10">
        <f t="shared" si="1"/>
        <v>1867.757075471698</v>
      </c>
      <c r="Q10">
        <f t="shared" si="1"/>
        <v>1170.0280874785592</v>
      </c>
      <c r="R10">
        <f t="shared" si="1"/>
        <v>1213.4631217838764</v>
      </c>
      <c r="S10">
        <f t="shared" si="1"/>
        <v>1181.4809176672384</v>
      </c>
      <c r="U10">
        <f t="shared" si="3"/>
        <v>1735.1539451114922</v>
      </c>
      <c r="V10">
        <f t="shared" si="4"/>
        <v>1657.327615780446</v>
      </c>
      <c r="W10">
        <f t="shared" si="4"/>
        <v>1748.2223413379074</v>
      </c>
      <c r="X10">
        <f t="shared" si="4"/>
        <v>1617.3436963979416</v>
      </c>
      <c r="Y10">
        <f t="shared" si="4"/>
        <v>919.61470840480274</v>
      </c>
      <c r="Z10">
        <f t="shared" si="4"/>
        <v>963.04974271011997</v>
      </c>
      <c r="AA10">
        <f t="shared" si="4"/>
        <v>931.06753859348191</v>
      </c>
    </row>
    <row r="11" spans="1:98" x14ac:dyDescent="0.3">
      <c r="A11" s="1">
        <v>1.4583333333333334E-3</v>
      </c>
      <c r="B11">
        <v>24</v>
      </c>
      <c r="C11">
        <v>1157776</v>
      </c>
      <c r="D11">
        <v>9935322</v>
      </c>
      <c r="E11">
        <v>9258673</v>
      </c>
      <c r="F11">
        <v>9874767</v>
      </c>
      <c r="G11">
        <v>9148088</v>
      </c>
      <c r="H11">
        <v>5757084</v>
      </c>
      <c r="I11">
        <v>5916732</v>
      </c>
      <c r="J11">
        <v>5688210</v>
      </c>
      <c r="L11">
        <f t="shared" si="1"/>
        <v>248.23670668953687</v>
      </c>
      <c r="M11">
        <f t="shared" si="1"/>
        <v>2130.2148370497425</v>
      </c>
      <c r="N11">
        <f t="shared" si="1"/>
        <v>1985.1357204116639</v>
      </c>
      <c r="O11">
        <f t="shared" si="1"/>
        <v>2117.2313464837048</v>
      </c>
      <c r="P11">
        <f t="shared" si="1"/>
        <v>1961.4253859348198</v>
      </c>
      <c r="Q11">
        <f t="shared" si="1"/>
        <v>1234.3662092624356</v>
      </c>
      <c r="R11">
        <f t="shared" si="1"/>
        <v>1268.5960548885078</v>
      </c>
      <c r="S11">
        <f t="shared" si="1"/>
        <v>1219.5990566037735</v>
      </c>
      <c r="U11">
        <f t="shared" si="3"/>
        <v>1881.9781303602056</v>
      </c>
      <c r="V11">
        <f t="shared" si="4"/>
        <v>1736.8990137221269</v>
      </c>
      <c r="W11">
        <f t="shared" si="4"/>
        <v>1868.9946397941678</v>
      </c>
      <c r="X11">
        <f t="shared" si="4"/>
        <v>1713.1886792452829</v>
      </c>
      <c r="Y11">
        <f t="shared" si="4"/>
        <v>986.12950257289879</v>
      </c>
      <c r="Z11">
        <f t="shared" si="4"/>
        <v>1020.3593481989709</v>
      </c>
      <c r="AA11">
        <f t="shared" si="4"/>
        <v>971.36234991423669</v>
      </c>
    </row>
    <row r="12" spans="1:98" x14ac:dyDescent="0.3">
      <c r="A12" s="1">
        <v>1.6203703703703703E-3</v>
      </c>
      <c r="B12">
        <v>24.5</v>
      </c>
      <c r="C12">
        <v>1161324</v>
      </c>
      <c r="D12">
        <v>10170347</v>
      </c>
      <c r="E12">
        <v>9721971</v>
      </c>
      <c r="F12">
        <v>10285243</v>
      </c>
      <c r="G12">
        <v>9562916</v>
      </c>
      <c r="H12">
        <v>5979948</v>
      </c>
      <c r="I12">
        <v>6171873</v>
      </c>
      <c r="J12">
        <v>6032446</v>
      </c>
      <c r="L12">
        <f t="shared" si="1"/>
        <v>248.99742710120069</v>
      </c>
      <c r="M12">
        <f t="shared" si="1"/>
        <v>2180.6061320754716</v>
      </c>
      <c r="N12">
        <f t="shared" si="1"/>
        <v>2084.4706260720413</v>
      </c>
      <c r="O12">
        <f t="shared" si="1"/>
        <v>2205.240780445969</v>
      </c>
      <c r="P12">
        <f t="shared" si="1"/>
        <v>2050.367924528302</v>
      </c>
      <c r="Q12">
        <f t="shared" si="1"/>
        <v>1282.1500857632934</v>
      </c>
      <c r="R12">
        <f t="shared" si="1"/>
        <v>1323.3003859348198</v>
      </c>
      <c r="S12">
        <f t="shared" si="1"/>
        <v>1293.406089193825</v>
      </c>
      <c r="U12">
        <f t="shared" si="3"/>
        <v>1931.6087049742709</v>
      </c>
      <c r="V12">
        <f t="shared" si="4"/>
        <v>1835.4731989708407</v>
      </c>
      <c r="W12">
        <f t="shared" si="4"/>
        <v>1956.2433533447684</v>
      </c>
      <c r="X12">
        <f t="shared" si="4"/>
        <v>1801.3704974271013</v>
      </c>
      <c r="Y12">
        <f t="shared" si="4"/>
        <v>1033.1526586620928</v>
      </c>
      <c r="Z12">
        <f t="shared" si="4"/>
        <v>1074.3029588336192</v>
      </c>
      <c r="AA12">
        <f t="shared" si="4"/>
        <v>1044.4086620926244</v>
      </c>
    </row>
    <row r="13" spans="1:98" x14ac:dyDescent="0.3">
      <c r="A13" s="1">
        <v>1.7824074074074072E-3</v>
      </c>
      <c r="B13">
        <v>24.5</v>
      </c>
      <c r="C13">
        <v>1167498</v>
      </c>
      <c r="D13">
        <v>10690948</v>
      </c>
      <c r="E13">
        <v>10155315</v>
      </c>
      <c r="F13">
        <v>10683665</v>
      </c>
      <c r="G13">
        <v>9920318</v>
      </c>
      <c r="H13">
        <v>6194908</v>
      </c>
      <c r="I13">
        <v>6407394</v>
      </c>
      <c r="J13">
        <v>6254864</v>
      </c>
      <c r="L13">
        <f t="shared" si="1"/>
        <v>250.32118353344768</v>
      </c>
      <c r="M13">
        <f t="shared" si="1"/>
        <v>2292.2272727272725</v>
      </c>
      <c r="N13">
        <f t="shared" si="1"/>
        <v>2177.3831475128645</v>
      </c>
      <c r="O13">
        <f t="shared" si="1"/>
        <v>2290.6657375643226</v>
      </c>
      <c r="P13">
        <f t="shared" si="1"/>
        <v>2126.997855917667</v>
      </c>
      <c r="Q13">
        <f t="shared" si="1"/>
        <v>1328.2392795883361</v>
      </c>
      <c r="R13">
        <f t="shared" si="1"/>
        <v>1373.7980274442539</v>
      </c>
      <c r="S13">
        <f t="shared" si="1"/>
        <v>1341.0943396226414</v>
      </c>
      <c r="U13">
        <f t="shared" si="3"/>
        <v>2041.9060891938248</v>
      </c>
      <c r="V13">
        <f t="shared" si="4"/>
        <v>1927.0619639794168</v>
      </c>
      <c r="W13">
        <f t="shared" si="4"/>
        <v>2040.3445540308749</v>
      </c>
      <c r="X13">
        <f t="shared" si="4"/>
        <v>1876.6766723842193</v>
      </c>
      <c r="Y13">
        <f t="shared" si="4"/>
        <v>1077.9180960548883</v>
      </c>
      <c r="Z13">
        <f t="shared" si="4"/>
        <v>1123.4768439108061</v>
      </c>
      <c r="AA13">
        <f t="shared" si="4"/>
        <v>1090.7731560891937</v>
      </c>
    </row>
    <row r="14" spans="1:98" x14ac:dyDescent="0.3">
      <c r="A14" s="1">
        <v>1.9444444444444442E-3</v>
      </c>
      <c r="B14">
        <v>24.5</v>
      </c>
      <c r="C14">
        <v>1151033</v>
      </c>
      <c r="D14">
        <v>11144676</v>
      </c>
      <c r="E14">
        <v>10491983</v>
      </c>
      <c r="F14">
        <v>11002239</v>
      </c>
      <c r="G14">
        <v>10231810</v>
      </c>
      <c r="H14">
        <v>6411671</v>
      </c>
      <c r="I14">
        <v>6668810</v>
      </c>
      <c r="J14">
        <v>6515388</v>
      </c>
      <c r="L14">
        <f t="shared" si="1"/>
        <v>246.79095197255575</v>
      </c>
      <c r="M14">
        <f t="shared" si="1"/>
        <v>2389.510291595197</v>
      </c>
      <c r="N14">
        <f t="shared" si="1"/>
        <v>2249.5675385934819</v>
      </c>
      <c r="O14">
        <f t="shared" si="1"/>
        <v>2358.9706260720413</v>
      </c>
      <c r="P14">
        <f t="shared" si="1"/>
        <v>2193.7843053173242</v>
      </c>
      <c r="Q14">
        <f t="shared" si="1"/>
        <v>1374.715051457976</v>
      </c>
      <c r="R14">
        <f t="shared" si="1"/>
        <v>1429.8477701543738</v>
      </c>
      <c r="S14">
        <f t="shared" si="1"/>
        <v>1396.9528301886792</v>
      </c>
      <c r="U14">
        <f t="shared" si="3"/>
        <v>2142.7193396226412</v>
      </c>
      <c r="V14">
        <f t="shared" si="4"/>
        <v>2002.7765866209261</v>
      </c>
      <c r="W14">
        <f t="shared" si="4"/>
        <v>2112.1796740994855</v>
      </c>
      <c r="X14">
        <f t="shared" si="4"/>
        <v>1946.9933533447684</v>
      </c>
      <c r="Y14">
        <f t="shared" si="4"/>
        <v>1127.9240994854201</v>
      </c>
      <c r="Z14">
        <f t="shared" si="4"/>
        <v>1183.056818181818</v>
      </c>
      <c r="AA14">
        <f t="shared" si="4"/>
        <v>1150.1618782161233</v>
      </c>
    </row>
    <row r="15" spans="1:98" x14ac:dyDescent="0.3">
      <c r="A15" s="1">
        <v>2.1064814814814813E-3</v>
      </c>
      <c r="B15">
        <v>24</v>
      </c>
      <c r="C15">
        <v>1154103</v>
      </c>
      <c r="D15">
        <v>11470241</v>
      </c>
      <c r="E15">
        <v>10767312</v>
      </c>
      <c r="F15">
        <v>11315021</v>
      </c>
      <c r="G15">
        <v>10610363</v>
      </c>
      <c r="H15">
        <v>6647840</v>
      </c>
      <c r="I15">
        <v>6955122</v>
      </c>
      <c r="J15">
        <v>6720068</v>
      </c>
      <c r="L15">
        <f t="shared" si="1"/>
        <v>247.44918524871355</v>
      </c>
      <c r="M15">
        <f t="shared" si="1"/>
        <v>2459.3141080617497</v>
      </c>
      <c r="N15">
        <f t="shared" si="1"/>
        <v>2308.6003430531732</v>
      </c>
      <c r="O15">
        <f t="shared" si="1"/>
        <v>2426.0336620926246</v>
      </c>
      <c r="P15">
        <f t="shared" si="1"/>
        <v>2274.9491852487135</v>
      </c>
      <c r="Q15">
        <f t="shared" si="1"/>
        <v>1425.3516295025729</v>
      </c>
      <c r="R15">
        <f t="shared" si="1"/>
        <v>1491.2354202401373</v>
      </c>
      <c r="S15">
        <f t="shared" si="1"/>
        <v>1440.8379073756432</v>
      </c>
      <c r="U15">
        <f t="shared" si="3"/>
        <v>2211.8649228130362</v>
      </c>
      <c r="V15">
        <f t="shared" si="4"/>
        <v>2061.1511578044597</v>
      </c>
      <c r="W15">
        <f t="shared" si="4"/>
        <v>2178.584476843911</v>
      </c>
      <c r="X15">
        <f t="shared" si="4"/>
        <v>2027.5</v>
      </c>
      <c r="Y15">
        <f t="shared" si="4"/>
        <v>1177.9024442538594</v>
      </c>
      <c r="Z15">
        <f t="shared" si="4"/>
        <v>1243.7862349914237</v>
      </c>
      <c r="AA15">
        <f t="shared" si="4"/>
        <v>1193.3887221269297</v>
      </c>
    </row>
    <row r="16" spans="1:98" x14ac:dyDescent="0.3">
      <c r="A16" s="1">
        <v>2.2569444444444447E-3</v>
      </c>
      <c r="B16">
        <v>24.5</v>
      </c>
      <c r="C16">
        <v>1169010</v>
      </c>
      <c r="D16">
        <v>11802143</v>
      </c>
      <c r="E16">
        <v>10996335</v>
      </c>
      <c r="F16">
        <v>11719384</v>
      </c>
      <c r="G16">
        <v>10828387</v>
      </c>
      <c r="H16">
        <v>6809124</v>
      </c>
      <c r="I16">
        <v>7097826</v>
      </c>
      <c r="J16">
        <v>6937113</v>
      </c>
      <c r="L16">
        <f t="shared" si="1"/>
        <v>250.64536878216123</v>
      </c>
      <c r="M16">
        <f t="shared" si="1"/>
        <v>2530.4766295025729</v>
      </c>
      <c r="N16">
        <f t="shared" si="1"/>
        <v>2357.7047598627787</v>
      </c>
      <c r="O16">
        <f t="shared" si="1"/>
        <v>2512.7324185248713</v>
      </c>
      <c r="P16">
        <f t="shared" si="1"/>
        <v>2321.6953259005145</v>
      </c>
      <c r="Q16">
        <f t="shared" si="1"/>
        <v>1459.9322469982847</v>
      </c>
      <c r="R16">
        <f t="shared" si="1"/>
        <v>1521.8323327615781</v>
      </c>
      <c r="S16">
        <f t="shared" si="1"/>
        <v>1487.374142367067</v>
      </c>
      <c r="U16">
        <f t="shared" si="3"/>
        <v>2279.8312607204116</v>
      </c>
      <c r="V16">
        <f t="shared" si="4"/>
        <v>2107.0593910806174</v>
      </c>
      <c r="W16">
        <f t="shared" si="4"/>
        <v>2262.08704974271</v>
      </c>
      <c r="X16">
        <f t="shared" si="4"/>
        <v>2071.0499571183532</v>
      </c>
      <c r="Y16">
        <f t="shared" si="4"/>
        <v>1209.2868782161233</v>
      </c>
      <c r="Z16">
        <f t="shared" si="4"/>
        <v>1271.1869639794168</v>
      </c>
      <c r="AA16">
        <f t="shared" si="4"/>
        <v>1236.7287735849056</v>
      </c>
    </row>
    <row r="17" spans="1:27" x14ac:dyDescent="0.3">
      <c r="A17" s="1">
        <v>2.4189814814814816E-3</v>
      </c>
      <c r="B17">
        <v>24</v>
      </c>
      <c r="C17">
        <v>1158370</v>
      </c>
      <c r="D17">
        <v>12116717</v>
      </c>
      <c r="E17">
        <v>11281350</v>
      </c>
      <c r="F17">
        <v>12074705</v>
      </c>
      <c r="G17">
        <v>11136321</v>
      </c>
      <c r="H17">
        <v>6895673</v>
      </c>
      <c r="I17">
        <v>7302116</v>
      </c>
      <c r="J17">
        <v>7145760</v>
      </c>
      <c r="L17">
        <f t="shared" si="1"/>
        <v>248.36406518010293</v>
      </c>
      <c r="M17">
        <f t="shared" si="1"/>
        <v>2597.9238850771872</v>
      </c>
      <c r="N17">
        <f t="shared" si="1"/>
        <v>2418.8143224699829</v>
      </c>
      <c r="O17">
        <f t="shared" si="1"/>
        <v>2588.916166380789</v>
      </c>
      <c r="P17">
        <f t="shared" si="1"/>
        <v>2387.7189108061748</v>
      </c>
      <c r="Q17">
        <f t="shared" si="1"/>
        <v>1478.4890651801029</v>
      </c>
      <c r="R17">
        <f t="shared" si="1"/>
        <v>1565.6337907375644</v>
      </c>
      <c r="S17">
        <f t="shared" si="1"/>
        <v>1532.1097770154374</v>
      </c>
      <c r="U17">
        <f t="shared" si="3"/>
        <v>2349.5598198970843</v>
      </c>
      <c r="V17">
        <f t="shared" si="4"/>
        <v>2170.45025728988</v>
      </c>
      <c r="W17">
        <f t="shared" si="4"/>
        <v>2340.5521012006861</v>
      </c>
      <c r="X17">
        <f t="shared" si="4"/>
        <v>2139.3548456260719</v>
      </c>
      <c r="Y17">
        <f t="shared" si="4"/>
        <v>1230.125</v>
      </c>
      <c r="Z17">
        <f t="shared" si="4"/>
        <v>1317.2697255574615</v>
      </c>
      <c r="AA17">
        <f t="shared" si="4"/>
        <v>1283.7457118353345</v>
      </c>
    </row>
    <row r="18" spans="1:27" x14ac:dyDescent="0.3">
      <c r="A18" s="1">
        <v>2.5925925925925925E-3</v>
      </c>
      <c r="B18">
        <v>24.5</v>
      </c>
      <c r="C18">
        <v>1156082</v>
      </c>
      <c r="D18">
        <v>12455074</v>
      </c>
      <c r="E18">
        <v>11592542</v>
      </c>
      <c r="F18">
        <v>12290386</v>
      </c>
      <c r="G18">
        <v>11456772</v>
      </c>
      <c r="H18">
        <v>7168548</v>
      </c>
      <c r="I18">
        <v>7490428</v>
      </c>
      <c r="J18">
        <v>7325260</v>
      </c>
      <c r="L18">
        <f t="shared" si="1"/>
        <v>247.87349914236708</v>
      </c>
      <c r="M18">
        <f t="shared" si="1"/>
        <v>2670.4704116638077</v>
      </c>
      <c r="N18">
        <f t="shared" si="1"/>
        <v>2485.5364493996572</v>
      </c>
      <c r="O18">
        <f t="shared" si="1"/>
        <v>2635.1599485420238</v>
      </c>
      <c r="P18">
        <f t="shared" si="1"/>
        <v>2456.4262435677529</v>
      </c>
      <c r="Q18">
        <f t="shared" si="1"/>
        <v>1536.9957118353345</v>
      </c>
      <c r="R18">
        <f t="shared" si="1"/>
        <v>1606.0094339622642</v>
      </c>
      <c r="S18">
        <f t="shared" si="1"/>
        <v>1570.5960548885078</v>
      </c>
      <c r="U18">
        <f t="shared" si="3"/>
        <v>2422.5969125214406</v>
      </c>
      <c r="V18">
        <f t="shared" si="4"/>
        <v>2237.66295025729</v>
      </c>
      <c r="W18">
        <f t="shared" si="4"/>
        <v>2387.2864493996567</v>
      </c>
      <c r="X18">
        <f t="shared" si="4"/>
        <v>2208.5527444253858</v>
      </c>
      <c r="Y18">
        <f t="shared" si="4"/>
        <v>1289.1222126929674</v>
      </c>
      <c r="Z18">
        <f t="shared" si="4"/>
        <v>1358.1359348198971</v>
      </c>
      <c r="AA18">
        <f t="shared" si="4"/>
        <v>1322.7225557461406</v>
      </c>
    </row>
    <row r="19" spans="1:27" x14ac:dyDescent="0.3">
      <c r="A19" s="1">
        <v>2.7430555555555559E-3</v>
      </c>
      <c r="B19">
        <v>24.5</v>
      </c>
      <c r="C19">
        <v>1144699</v>
      </c>
      <c r="D19">
        <v>12643707</v>
      </c>
      <c r="E19">
        <v>11896138</v>
      </c>
      <c r="F19">
        <v>12556286</v>
      </c>
      <c r="G19">
        <v>11617248</v>
      </c>
      <c r="H19">
        <v>7277811</v>
      </c>
      <c r="I19">
        <v>7595198</v>
      </c>
      <c r="J19">
        <v>7471406</v>
      </c>
      <c r="L19">
        <f t="shared" si="1"/>
        <v>245.43289022298455</v>
      </c>
      <c r="M19">
        <f t="shared" si="1"/>
        <v>2710.9148799313894</v>
      </c>
      <c r="N19">
        <f t="shared" si="1"/>
        <v>2550.6299313893655</v>
      </c>
      <c r="O19">
        <f t="shared" si="1"/>
        <v>2692.1710977701546</v>
      </c>
      <c r="P19">
        <f t="shared" si="1"/>
        <v>2490.8336192109778</v>
      </c>
      <c r="Q19">
        <f t="shared" si="1"/>
        <v>1560.4225986277872</v>
      </c>
      <c r="R19">
        <f t="shared" si="1"/>
        <v>1628.4729845626073</v>
      </c>
      <c r="S19">
        <f t="shared" si="1"/>
        <v>1601.930960548885</v>
      </c>
      <c r="U19">
        <f t="shared" si="3"/>
        <v>2465.4819897084049</v>
      </c>
      <c r="V19">
        <f t="shared" si="4"/>
        <v>2305.197041166381</v>
      </c>
      <c r="W19">
        <f t="shared" si="4"/>
        <v>2446.7382075471701</v>
      </c>
      <c r="X19">
        <f t="shared" si="4"/>
        <v>2245.4007289879933</v>
      </c>
      <c r="Y19">
        <f t="shared" si="4"/>
        <v>1314.9897084048027</v>
      </c>
      <c r="Z19">
        <f t="shared" si="4"/>
        <v>1383.0400943396228</v>
      </c>
      <c r="AA19">
        <f t="shared" si="4"/>
        <v>1356.4980703259005</v>
      </c>
    </row>
    <row r="20" spans="1:27" x14ac:dyDescent="0.3">
      <c r="A20" s="1">
        <v>2.9166666666666668E-3</v>
      </c>
      <c r="B20">
        <v>24.5</v>
      </c>
      <c r="C20">
        <v>1143997</v>
      </c>
      <c r="D20">
        <v>12956554</v>
      </c>
      <c r="E20">
        <v>11948067</v>
      </c>
      <c r="F20">
        <v>12897727</v>
      </c>
      <c r="G20">
        <v>11785223</v>
      </c>
      <c r="H20">
        <v>7337138</v>
      </c>
      <c r="I20">
        <v>7828069</v>
      </c>
      <c r="J20">
        <v>7628972</v>
      </c>
      <c r="L20">
        <f t="shared" si="1"/>
        <v>245.2823756432247</v>
      </c>
      <c r="M20">
        <f t="shared" si="1"/>
        <v>2777.9918524871355</v>
      </c>
      <c r="N20">
        <f t="shared" si="1"/>
        <v>2561.7639365351629</v>
      </c>
      <c r="O20">
        <f t="shared" si="1"/>
        <v>2765.3788593481991</v>
      </c>
      <c r="P20">
        <f t="shared" si="1"/>
        <v>2526.8488421955403</v>
      </c>
      <c r="Q20">
        <f t="shared" si="1"/>
        <v>1573.1427958833619</v>
      </c>
      <c r="R20">
        <f t="shared" si="1"/>
        <v>1678.4024442538594</v>
      </c>
      <c r="S20">
        <f t="shared" si="1"/>
        <v>1635.7144082332761</v>
      </c>
      <c r="U20">
        <f t="shared" si="3"/>
        <v>2532.7094768439106</v>
      </c>
      <c r="V20">
        <f t="shared" si="4"/>
        <v>2316.481560891938</v>
      </c>
      <c r="W20">
        <f t="shared" si="4"/>
        <v>2520.0964837049742</v>
      </c>
      <c r="X20">
        <f t="shared" si="4"/>
        <v>2281.5664665523154</v>
      </c>
      <c r="Y20">
        <f t="shared" si="4"/>
        <v>1327.8604202401373</v>
      </c>
      <c r="Z20">
        <f t="shared" si="4"/>
        <v>1433.1200686106347</v>
      </c>
      <c r="AA20">
        <f t="shared" si="4"/>
        <v>1390.4320325900514</v>
      </c>
    </row>
    <row r="21" spans="1:27" x14ac:dyDescent="0.3">
      <c r="A21" s="1">
        <v>3.0671296296296297E-3</v>
      </c>
      <c r="B21">
        <v>24.5</v>
      </c>
      <c r="C21">
        <v>1142213</v>
      </c>
      <c r="D21">
        <v>13174604</v>
      </c>
      <c r="E21">
        <v>12079380</v>
      </c>
      <c r="F21">
        <v>13013081</v>
      </c>
      <c r="G21">
        <v>12143751</v>
      </c>
      <c r="H21">
        <v>7612313</v>
      </c>
      <c r="I21">
        <v>7949228</v>
      </c>
      <c r="J21">
        <v>7756344</v>
      </c>
      <c r="L21">
        <f t="shared" si="1"/>
        <v>244.89987135506004</v>
      </c>
      <c r="M21">
        <f t="shared" si="1"/>
        <v>2824.7435677530016</v>
      </c>
      <c r="N21">
        <f t="shared" si="1"/>
        <v>2589.9185248713552</v>
      </c>
      <c r="O21">
        <f t="shared" si="1"/>
        <v>2790.1117066895367</v>
      </c>
      <c r="P21">
        <f t="shared" si="1"/>
        <v>2603.7201972555745</v>
      </c>
      <c r="Q21">
        <f t="shared" si="1"/>
        <v>1632.1425814751287</v>
      </c>
      <c r="R21">
        <f t="shared" si="1"/>
        <v>1704.3799313893653</v>
      </c>
      <c r="S21">
        <f t="shared" si="1"/>
        <v>1663.0240137221269</v>
      </c>
      <c r="U21">
        <f t="shared" si="3"/>
        <v>2579.8436963979416</v>
      </c>
      <c r="V21">
        <f t="shared" si="4"/>
        <v>2345.0186535162952</v>
      </c>
      <c r="W21">
        <f t="shared" si="4"/>
        <v>2545.2118353344767</v>
      </c>
      <c r="X21">
        <f t="shared" si="4"/>
        <v>2358.8203259005145</v>
      </c>
      <c r="Y21">
        <f t="shared" si="4"/>
        <v>1387.2427101200688</v>
      </c>
      <c r="Z21">
        <f t="shared" si="4"/>
        <v>1459.4800600343053</v>
      </c>
      <c r="AA21">
        <f t="shared" si="4"/>
        <v>1418.124142367067</v>
      </c>
    </row>
    <row r="22" spans="1:27" x14ac:dyDescent="0.3">
      <c r="A22" s="1">
        <v>3.2291666666666666E-3</v>
      </c>
      <c r="B22">
        <v>24.5</v>
      </c>
      <c r="C22">
        <v>1145682</v>
      </c>
      <c r="D22">
        <v>13417767</v>
      </c>
      <c r="E22">
        <v>12531662</v>
      </c>
      <c r="F22">
        <v>13274728</v>
      </c>
      <c r="G22">
        <v>12261471</v>
      </c>
      <c r="H22">
        <v>7757100</v>
      </c>
      <c r="I22">
        <v>8167872</v>
      </c>
      <c r="J22">
        <v>7903134</v>
      </c>
      <c r="L22">
        <f t="shared" si="1"/>
        <v>245.64365351629502</v>
      </c>
      <c r="M22">
        <f t="shared" si="1"/>
        <v>2876.8797169811319</v>
      </c>
      <c r="N22">
        <f t="shared" si="1"/>
        <v>2686.8915094339623</v>
      </c>
      <c r="O22">
        <f t="shared" si="1"/>
        <v>2846.2109777015439</v>
      </c>
      <c r="P22">
        <f t="shared" si="1"/>
        <v>2628.9603344768439</v>
      </c>
      <c r="Q22">
        <f t="shared" si="1"/>
        <v>1663.1861063464837</v>
      </c>
      <c r="R22">
        <f t="shared" si="1"/>
        <v>1751.2590051457976</v>
      </c>
      <c r="S22">
        <f t="shared" si="1"/>
        <v>1694.4969982847342</v>
      </c>
      <c r="U22">
        <f t="shared" si="3"/>
        <v>2631.2360634648367</v>
      </c>
      <c r="V22">
        <f t="shared" si="4"/>
        <v>2441.247855917667</v>
      </c>
      <c r="W22">
        <f t="shared" si="4"/>
        <v>2600.5673241852487</v>
      </c>
      <c r="X22">
        <f t="shared" si="4"/>
        <v>2383.3166809605486</v>
      </c>
      <c r="Y22">
        <f t="shared" si="4"/>
        <v>1417.5424528301887</v>
      </c>
      <c r="Z22">
        <f t="shared" si="4"/>
        <v>1505.6153516295026</v>
      </c>
      <c r="AA22">
        <f t="shared" si="4"/>
        <v>1448.8533447684392</v>
      </c>
    </row>
    <row r="23" spans="1:27" x14ac:dyDescent="0.3">
      <c r="A23" s="1">
        <v>3.3912037037037036E-3</v>
      </c>
      <c r="B23">
        <v>24.5</v>
      </c>
      <c r="C23">
        <v>1148280</v>
      </c>
      <c r="D23">
        <v>13662132</v>
      </c>
      <c r="E23">
        <v>12653143</v>
      </c>
      <c r="F23">
        <v>13474862</v>
      </c>
      <c r="G23">
        <v>12486297</v>
      </c>
      <c r="H23">
        <v>7802304</v>
      </c>
      <c r="I23">
        <v>8190891</v>
      </c>
      <c r="J23">
        <v>8090064</v>
      </c>
      <c r="L23">
        <f t="shared" si="1"/>
        <v>246.2006861063465</v>
      </c>
      <c r="M23">
        <f t="shared" si="1"/>
        <v>2929.2735849056603</v>
      </c>
      <c r="N23">
        <f t="shared" si="1"/>
        <v>2712.9380360205832</v>
      </c>
      <c r="O23">
        <f t="shared" si="1"/>
        <v>2889.1213550600341</v>
      </c>
      <c r="P23">
        <f t="shared" si="1"/>
        <v>2677.1648799313894</v>
      </c>
      <c r="Q23">
        <f t="shared" si="1"/>
        <v>1672.8782161234992</v>
      </c>
      <c r="R23">
        <f t="shared" si="1"/>
        <v>1756.1944682675814</v>
      </c>
      <c r="S23">
        <f t="shared" si="1"/>
        <v>1734.5763293310463</v>
      </c>
      <c r="U23">
        <f t="shared" si="3"/>
        <v>2683.0728987993139</v>
      </c>
      <c r="V23">
        <f t="shared" si="4"/>
        <v>2466.7373499142368</v>
      </c>
      <c r="W23">
        <f t="shared" si="4"/>
        <v>2642.9206689536877</v>
      </c>
      <c r="X23">
        <f t="shared" si="4"/>
        <v>2430.9641938250429</v>
      </c>
      <c r="Y23">
        <f t="shared" si="4"/>
        <v>1426.6775300171528</v>
      </c>
      <c r="Z23">
        <f t="shared" si="4"/>
        <v>1509.993782161235</v>
      </c>
      <c r="AA23">
        <f t="shared" si="4"/>
        <v>1488.3756432246998</v>
      </c>
    </row>
    <row r="24" spans="1:27" x14ac:dyDescent="0.3">
      <c r="A24" s="1">
        <v>3.5532407407407405E-3</v>
      </c>
      <c r="B24">
        <v>24.5</v>
      </c>
      <c r="C24">
        <v>1148244</v>
      </c>
      <c r="D24">
        <v>13732600</v>
      </c>
      <c r="E24">
        <v>12662787</v>
      </c>
      <c r="F24">
        <v>13640201</v>
      </c>
      <c r="G24">
        <v>12532076</v>
      </c>
      <c r="H24">
        <v>7955184</v>
      </c>
      <c r="I24">
        <v>8450939</v>
      </c>
      <c r="J24">
        <v>7996546</v>
      </c>
      <c r="L24">
        <f t="shared" si="1"/>
        <v>246.19296740994855</v>
      </c>
      <c r="M24">
        <f t="shared" si="1"/>
        <v>2944.3825042881645</v>
      </c>
      <c r="N24">
        <f t="shared" si="1"/>
        <v>2715.0057890222984</v>
      </c>
      <c r="O24">
        <f t="shared" si="1"/>
        <v>2924.571397941681</v>
      </c>
      <c r="P24">
        <f t="shared" si="1"/>
        <v>2686.9802744425388</v>
      </c>
      <c r="Q24">
        <f t="shared" si="1"/>
        <v>1705.6569468267583</v>
      </c>
      <c r="R24">
        <f t="shared" si="1"/>
        <v>1811.9509005145799</v>
      </c>
      <c r="S24">
        <f t="shared" si="1"/>
        <v>1714.5253001715266</v>
      </c>
      <c r="U24">
        <f t="shared" si="3"/>
        <v>2698.1895368782161</v>
      </c>
      <c r="V24">
        <f t="shared" si="4"/>
        <v>2468.8128216123496</v>
      </c>
      <c r="W24">
        <f t="shared" si="4"/>
        <v>2678.3784305317322</v>
      </c>
      <c r="X24">
        <f t="shared" si="4"/>
        <v>2440.7873070325904</v>
      </c>
      <c r="Y24">
        <f t="shared" si="4"/>
        <v>1459.4639794168097</v>
      </c>
      <c r="Z24">
        <f t="shared" si="4"/>
        <v>1565.7579331046313</v>
      </c>
      <c r="AA24">
        <f t="shared" si="4"/>
        <v>1468.3323327615781</v>
      </c>
    </row>
    <row r="25" spans="1:27" x14ac:dyDescent="0.3">
      <c r="A25" s="1">
        <v>3.7152777777777774E-3</v>
      </c>
      <c r="B25">
        <v>24.5</v>
      </c>
      <c r="C25">
        <v>1152247</v>
      </c>
      <c r="D25">
        <v>14069706</v>
      </c>
      <c r="E25">
        <v>12917322</v>
      </c>
      <c r="F25">
        <v>13879658</v>
      </c>
      <c r="G25">
        <v>12766700</v>
      </c>
      <c r="H25">
        <v>8130716</v>
      </c>
      <c r="I25">
        <v>8520086</v>
      </c>
      <c r="J25">
        <v>8250211</v>
      </c>
      <c r="L25">
        <f t="shared" si="1"/>
        <v>247.051243567753</v>
      </c>
      <c r="M25">
        <f t="shared" si="1"/>
        <v>3016.6608061749571</v>
      </c>
      <c r="N25">
        <f t="shared" si="1"/>
        <v>2769.5801886792451</v>
      </c>
      <c r="O25">
        <f t="shared" si="1"/>
        <v>2975.91295025729</v>
      </c>
      <c r="P25">
        <f t="shared" si="1"/>
        <v>2737.2855917667239</v>
      </c>
      <c r="Q25">
        <f t="shared" si="1"/>
        <v>1743.2924528301887</v>
      </c>
      <c r="R25">
        <f t="shared" si="1"/>
        <v>1826.7765866209263</v>
      </c>
      <c r="S25">
        <f t="shared" si="1"/>
        <v>1768.9131646655233</v>
      </c>
      <c r="U25">
        <f t="shared" si="3"/>
        <v>2769.6095626072042</v>
      </c>
      <c r="V25">
        <f t="shared" si="4"/>
        <v>2522.5289451114922</v>
      </c>
      <c r="W25">
        <f t="shared" si="4"/>
        <v>2728.8617066895372</v>
      </c>
      <c r="X25">
        <f t="shared" si="4"/>
        <v>2490.234348198971</v>
      </c>
      <c r="Y25">
        <f t="shared" si="4"/>
        <v>1496.2412092624356</v>
      </c>
      <c r="Z25">
        <f t="shared" si="4"/>
        <v>1579.7253430531732</v>
      </c>
      <c r="AA25">
        <f t="shared" si="4"/>
        <v>1521.8619210977702</v>
      </c>
    </row>
    <row r="26" spans="1:27" x14ac:dyDescent="0.3">
      <c r="A26" s="1">
        <v>3.8773148148148143E-3</v>
      </c>
      <c r="B26">
        <v>24.5</v>
      </c>
      <c r="C26">
        <v>1144850</v>
      </c>
      <c r="D26">
        <v>14185145</v>
      </c>
      <c r="E26">
        <v>13129155</v>
      </c>
      <c r="F26">
        <v>13999217</v>
      </c>
      <c r="G26">
        <v>12841989</v>
      </c>
      <c r="H26">
        <v>8149568</v>
      </c>
      <c r="I26">
        <v>8625680</v>
      </c>
      <c r="J26">
        <v>8326486</v>
      </c>
      <c r="L26">
        <f t="shared" si="1"/>
        <v>245.46526586620925</v>
      </c>
      <c r="M26">
        <f t="shared" si="1"/>
        <v>3041.4118782161236</v>
      </c>
      <c r="N26">
        <f t="shared" si="1"/>
        <v>2814.9989279588335</v>
      </c>
      <c r="O26">
        <f t="shared" si="1"/>
        <v>3001.5473842195538</v>
      </c>
      <c r="P26">
        <f t="shared" si="1"/>
        <v>2753.4281732418526</v>
      </c>
      <c r="Q26">
        <f t="shared" si="1"/>
        <v>1747.3344768439108</v>
      </c>
      <c r="R26">
        <f t="shared" si="1"/>
        <v>1849.4168096054889</v>
      </c>
      <c r="S26">
        <f t="shared" si="1"/>
        <v>1785.2671526586621</v>
      </c>
      <c r="U26">
        <f t="shared" si="3"/>
        <v>2795.9466123499142</v>
      </c>
      <c r="V26">
        <f t="shared" si="4"/>
        <v>2569.5336620926241</v>
      </c>
      <c r="W26">
        <f t="shared" si="4"/>
        <v>2756.0821183533444</v>
      </c>
      <c r="X26">
        <f t="shared" si="4"/>
        <v>2507.9629073756432</v>
      </c>
      <c r="Y26">
        <f t="shared" si="4"/>
        <v>1501.8692109777016</v>
      </c>
      <c r="Z26">
        <f t="shared" si="4"/>
        <v>1603.9515437392797</v>
      </c>
      <c r="AA26">
        <f t="shared" si="4"/>
        <v>1539.8018867924529</v>
      </c>
    </row>
    <row r="27" spans="1:27" x14ac:dyDescent="0.3">
      <c r="A27" s="1">
        <v>4.0393518518518521E-3</v>
      </c>
      <c r="B27">
        <v>24.5</v>
      </c>
      <c r="C27">
        <v>1121980</v>
      </c>
      <c r="D27">
        <v>14283524</v>
      </c>
      <c r="E27">
        <v>13329650</v>
      </c>
      <c r="F27">
        <v>14216653</v>
      </c>
      <c r="G27">
        <v>12953555</v>
      </c>
      <c r="H27">
        <v>8342538</v>
      </c>
      <c r="I27">
        <v>8708777</v>
      </c>
      <c r="J27">
        <v>8464800</v>
      </c>
      <c r="L27">
        <f t="shared" si="1"/>
        <v>240.56174957118353</v>
      </c>
      <c r="M27">
        <f t="shared" si="1"/>
        <v>3062.5051457975987</v>
      </c>
      <c r="N27">
        <f t="shared" si="1"/>
        <v>2857.9867066895367</v>
      </c>
      <c r="O27">
        <f t="shared" si="1"/>
        <v>3048.1674528301887</v>
      </c>
      <c r="P27">
        <f t="shared" si="1"/>
        <v>2777.3488421955403</v>
      </c>
      <c r="Q27">
        <f t="shared" si="1"/>
        <v>1788.708833619211</v>
      </c>
      <c r="R27">
        <f t="shared" si="1"/>
        <v>1867.2334905660377</v>
      </c>
      <c r="S27">
        <f t="shared" si="1"/>
        <v>1814.9228130360207</v>
      </c>
      <c r="U27">
        <f t="shared" si="3"/>
        <v>2821.9433962264152</v>
      </c>
      <c r="V27">
        <f t="shared" si="4"/>
        <v>2617.4249571183532</v>
      </c>
      <c r="W27">
        <f t="shared" si="4"/>
        <v>2807.6057032590052</v>
      </c>
      <c r="X27">
        <f t="shared" si="4"/>
        <v>2536.7870926243568</v>
      </c>
      <c r="Y27">
        <f t="shared" si="4"/>
        <v>1548.1470840480274</v>
      </c>
      <c r="Z27">
        <f t="shared" si="4"/>
        <v>1626.6717409948542</v>
      </c>
      <c r="AA27">
        <f t="shared" si="4"/>
        <v>1574.3610634648371</v>
      </c>
    </row>
    <row r="28" spans="1:27" x14ac:dyDescent="0.3">
      <c r="A28" s="1">
        <v>4.2013888888888891E-3</v>
      </c>
      <c r="B28">
        <v>24.5</v>
      </c>
      <c r="C28">
        <v>1130426</v>
      </c>
      <c r="D28">
        <v>14516716</v>
      </c>
      <c r="E28">
        <v>13448858</v>
      </c>
      <c r="F28">
        <v>14358708</v>
      </c>
      <c r="G28">
        <v>13107114</v>
      </c>
      <c r="H28">
        <v>8436247</v>
      </c>
      <c r="I28">
        <v>8871215</v>
      </c>
      <c r="J28">
        <v>8639123</v>
      </c>
      <c r="L28">
        <f t="shared" si="1"/>
        <v>242.37264150943398</v>
      </c>
      <c r="M28">
        <f t="shared" si="1"/>
        <v>3112.5034305317322</v>
      </c>
      <c r="N28">
        <f t="shared" si="1"/>
        <v>2883.5458833619209</v>
      </c>
      <c r="O28">
        <f t="shared" si="1"/>
        <v>3078.6252144082332</v>
      </c>
      <c r="P28">
        <f t="shared" si="1"/>
        <v>2810.2731560891939</v>
      </c>
      <c r="Q28">
        <f t="shared" si="1"/>
        <v>1808.8008147512865</v>
      </c>
      <c r="R28">
        <f t="shared" si="1"/>
        <v>1902.0615351629503</v>
      </c>
      <c r="S28">
        <f t="shared" si="1"/>
        <v>1852.2990994854201</v>
      </c>
      <c r="U28">
        <f t="shared" si="3"/>
        <v>2870.1307890222984</v>
      </c>
      <c r="V28">
        <f t="shared" si="4"/>
        <v>2641.1732418524871</v>
      </c>
      <c r="W28">
        <f t="shared" si="4"/>
        <v>2836.2525728987994</v>
      </c>
      <c r="X28">
        <f t="shared" si="4"/>
        <v>2567.9005145797601</v>
      </c>
      <c r="Y28">
        <f t="shared" si="4"/>
        <v>1566.4281732418524</v>
      </c>
      <c r="Z28">
        <f t="shared" si="4"/>
        <v>1659.6888936535163</v>
      </c>
      <c r="AA28">
        <f t="shared" si="4"/>
        <v>1609.9264579759861</v>
      </c>
    </row>
    <row r="29" spans="1:27" x14ac:dyDescent="0.3">
      <c r="A29" s="1">
        <v>4.363425925925926E-3</v>
      </c>
      <c r="B29">
        <v>24.5</v>
      </c>
      <c r="C29">
        <v>1109094</v>
      </c>
      <c r="D29">
        <v>14563876</v>
      </c>
      <c r="E29">
        <v>13628427</v>
      </c>
      <c r="F29">
        <v>14531020</v>
      </c>
      <c r="G29">
        <v>13240668</v>
      </c>
      <c r="H29">
        <v>8440071</v>
      </c>
      <c r="I29">
        <v>8993562</v>
      </c>
      <c r="J29">
        <v>8692177</v>
      </c>
      <c r="L29">
        <f t="shared" si="1"/>
        <v>237.79888507718695</v>
      </c>
      <c r="M29">
        <f t="shared" si="1"/>
        <v>3122.6149228130362</v>
      </c>
      <c r="N29">
        <f t="shared" si="1"/>
        <v>2922.0469554030874</v>
      </c>
      <c r="O29">
        <f t="shared" si="1"/>
        <v>3115.5703259005145</v>
      </c>
      <c r="P29">
        <f t="shared" si="1"/>
        <v>2838.9082332761577</v>
      </c>
      <c r="Q29">
        <f t="shared" si="1"/>
        <v>1809.6207118353345</v>
      </c>
      <c r="R29">
        <f t="shared" si="1"/>
        <v>1928.2937392795884</v>
      </c>
      <c r="S29">
        <f t="shared" si="1"/>
        <v>1863.6743138936536</v>
      </c>
      <c r="U29">
        <f t="shared" si="3"/>
        <v>2884.816037735849</v>
      </c>
      <c r="V29">
        <f t="shared" si="4"/>
        <v>2684.2480703259002</v>
      </c>
      <c r="W29">
        <f t="shared" si="4"/>
        <v>2877.7714408233273</v>
      </c>
      <c r="X29">
        <f t="shared" si="4"/>
        <v>2601.1093481989706</v>
      </c>
      <c r="Y29">
        <f t="shared" si="4"/>
        <v>1571.8218267581476</v>
      </c>
      <c r="Z29">
        <f t="shared" si="4"/>
        <v>1690.4948542024015</v>
      </c>
      <c r="AA29">
        <f t="shared" si="4"/>
        <v>1625.8754288164666</v>
      </c>
    </row>
    <row r="30" spans="1:27" x14ac:dyDescent="0.3">
      <c r="A30" s="1">
        <v>4.5254629629629629E-3</v>
      </c>
      <c r="B30">
        <v>24.5</v>
      </c>
      <c r="C30">
        <v>1104260</v>
      </c>
      <c r="D30">
        <v>14704203</v>
      </c>
      <c r="E30">
        <v>13779988</v>
      </c>
      <c r="F30">
        <v>14606544</v>
      </c>
      <c r="G30">
        <v>13361232</v>
      </c>
      <c r="H30">
        <v>8672233</v>
      </c>
      <c r="I30">
        <v>9078838</v>
      </c>
      <c r="J30">
        <v>8731101</v>
      </c>
      <c r="L30">
        <f t="shared" si="1"/>
        <v>236.76243567753002</v>
      </c>
      <c r="M30">
        <f t="shared" si="1"/>
        <v>3152.7021869639793</v>
      </c>
      <c r="N30">
        <f t="shared" si="1"/>
        <v>2954.5428816466551</v>
      </c>
      <c r="O30">
        <f t="shared" si="1"/>
        <v>3131.7632933104633</v>
      </c>
      <c r="P30">
        <f t="shared" si="1"/>
        <v>2864.7581475128645</v>
      </c>
      <c r="Q30">
        <f t="shared" si="1"/>
        <v>1859.3981560891939</v>
      </c>
      <c r="R30">
        <f t="shared" si="1"/>
        <v>1946.577615780446</v>
      </c>
      <c r="S30">
        <f t="shared" si="1"/>
        <v>1872.0199399656947</v>
      </c>
      <c r="U30">
        <f t="shared" si="3"/>
        <v>2915.9397512864493</v>
      </c>
      <c r="V30">
        <f t="shared" si="4"/>
        <v>2717.7804459691251</v>
      </c>
      <c r="W30">
        <f t="shared" si="4"/>
        <v>2895.0008576329333</v>
      </c>
      <c r="X30">
        <f t="shared" si="4"/>
        <v>2627.9957118353345</v>
      </c>
      <c r="Y30">
        <f t="shared" si="4"/>
        <v>1622.6357204116639</v>
      </c>
      <c r="Z30">
        <f t="shared" si="4"/>
        <v>1709.815180102916</v>
      </c>
      <c r="AA30">
        <f t="shared" si="4"/>
        <v>1635.2575042881647</v>
      </c>
    </row>
    <row r="31" spans="1:27" x14ac:dyDescent="0.3">
      <c r="A31" s="1">
        <v>4.6874999999999998E-3</v>
      </c>
      <c r="B31">
        <v>24.5</v>
      </c>
      <c r="C31">
        <v>1121820</v>
      </c>
      <c r="D31">
        <v>14810152</v>
      </c>
      <c r="E31">
        <v>13848932</v>
      </c>
      <c r="F31">
        <v>14655153</v>
      </c>
      <c r="G31">
        <v>13416645</v>
      </c>
      <c r="H31">
        <v>8622561</v>
      </c>
      <c r="I31">
        <v>9188865</v>
      </c>
      <c r="J31">
        <v>8909901</v>
      </c>
      <c r="L31">
        <f t="shared" si="1"/>
        <v>240.52744425385936</v>
      </c>
      <c r="M31">
        <f t="shared" si="1"/>
        <v>3175.4185248713552</v>
      </c>
      <c r="N31">
        <f t="shared" si="1"/>
        <v>2969.3250428816468</v>
      </c>
      <c r="O31">
        <f t="shared" si="1"/>
        <v>3142.1854631217839</v>
      </c>
      <c r="P31">
        <f t="shared" si="1"/>
        <v>2876.6391509433961</v>
      </c>
      <c r="Q31">
        <f t="shared" si="1"/>
        <v>1848.7480703259005</v>
      </c>
      <c r="R31">
        <f t="shared" si="1"/>
        <v>1970.1683104631218</v>
      </c>
      <c r="S31">
        <f t="shared" si="1"/>
        <v>1910.3561320754718</v>
      </c>
      <c r="U31">
        <f t="shared" si="3"/>
        <v>2934.8910806174958</v>
      </c>
      <c r="V31">
        <f t="shared" si="4"/>
        <v>2728.7975986277875</v>
      </c>
      <c r="W31">
        <f t="shared" si="4"/>
        <v>2901.6580188679245</v>
      </c>
      <c r="X31">
        <f t="shared" si="4"/>
        <v>2636.1117066895367</v>
      </c>
      <c r="Y31">
        <f t="shared" si="4"/>
        <v>1608.2206260720411</v>
      </c>
      <c r="Z31">
        <f t="shared" si="4"/>
        <v>1729.6408662092624</v>
      </c>
      <c r="AA31">
        <f t="shared" si="4"/>
        <v>1669.8286878216124</v>
      </c>
    </row>
    <row r="32" spans="1:27" x14ac:dyDescent="0.3">
      <c r="A32" s="1">
        <v>4.8495370370370368E-3</v>
      </c>
      <c r="B32">
        <v>24.5</v>
      </c>
      <c r="C32">
        <v>1130359</v>
      </c>
      <c r="D32">
        <v>14863520</v>
      </c>
      <c r="E32">
        <v>14042962</v>
      </c>
      <c r="F32">
        <v>14764087</v>
      </c>
      <c r="G32">
        <v>13436452</v>
      </c>
      <c r="H32">
        <v>8734913</v>
      </c>
      <c r="I32">
        <v>9246272</v>
      </c>
      <c r="J32">
        <v>9006081</v>
      </c>
    </row>
    <row r="33" spans="2:16" s="8" customFormat="1" x14ac:dyDescent="0.3">
      <c r="C33" s="8" t="s">
        <v>117</v>
      </c>
      <c r="D33" s="8" t="s">
        <v>117</v>
      </c>
      <c r="E33" s="8" t="s">
        <v>117</v>
      </c>
      <c r="F33" s="8" t="s">
        <v>118</v>
      </c>
      <c r="G33" s="8" t="s">
        <v>118</v>
      </c>
      <c r="H33" s="8" t="s">
        <v>118</v>
      </c>
    </row>
    <row r="34" spans="2:16" s="8" customFormat="1" x14ac:dyDescent="0.3"/>
    <row r="35" spans="2:16" s="8" customFormat="1" x14ac:dyDescent="0.25">
      <c r="B35" s="3">
        <v>11.12</v>
      </c>
      <c r="C35" s="3">
        <v>9.1479999999999997</v>
      </c>
      <c r="D35" s="3">
        <v>10.4</v>
      </c>
      <c r="E35" s="3">
        <v>9.8759999999999994</v>
      </c>
      <c r="F35" s="3">
        <v>5.8540000000000001</v>
      </c>
      <c r="G35" s="3">
        <v>5.9850000000000003</v>
      </c>
      <c r="H35" s="3">
        <v>5.8049999999999997</v>
      </c>
    </row>
    <row r="36" spans="2:16" x14ac:dyDescent="0.3">
      <c r="F36" s="9"/>
    </row>
    <row r="37" spans="2:16" s="4" customFormat="1" x14ac:dyDescent="0.3">
      <c r="C37" s="10">
        <f t="shared" ref="C37:H37" si="5">1-C35/$B$35</f>
        <v>0.17733812949640282</v>
      </c>
      <c r="D37" s="10">
        <f t="shared" si="5"/>
        <v>6.4748201438848851E-2</v>
      </c>
      <c r="E37" s="10">
        <f t="shared" si="5"/>
        <v>0.11187050359712225</v>
      </c>
      <c r="F37" s="10">
        <f t="shared" si="5"/>
        <v>0.47356115107913666</v>
      </c>
      <c r="G37" s="10">
        <f t="shared" si="5"/>
        <v>0.46178057553956831</v>
      </c>
      <c r="H37" s="10">
        <f t="shared" si="5"/>
        <v>0.47796762589928055</v>
      </c>
    </row>
    <row r="39" spans="2:16" x14ac:dyDescent="0.3">
      <c r="E39" s="11">
        <f>AVERAGE(C37:E37)</f>
        <v>0.1179856115107913</v>
      </c>
      <c r="F39" s="11"/>
      <c r="G39" s="11"/>
      <c r="H39" s="11">
        <f t="shared" ref="H39" si="6">AVERAGE(F37:H37)</f>
        <v>0.47110311750599515</v>
      </c>
    </row>
    <row r="40" spans="2:16" x14ac:dyDescent="0.3">
      <c r="E40" s="5" t="s">
        <v>98</v>
      </c>
      <c r="H40" s="5" t="s">
        <v>99</v>
      </c>
    </row>
    <row r="41" spans="2:16" x14ac:dyDescent="0.3">
      <c r="E41" t="s">
        <v>119</v>
      </c>
    </row>
    <row r="42" spans="2:16" x14ac:dyDescent="0.3">
      <c r="P42" t="s">
        <v>115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1353C-ED55-462D-A578-4FCEF39722CB}">
  <dimension ref="A1:CT42"/>
  <sheetViews>
    <sheetView topLeftCell="A4" workbookViewId="0">
      <selection sqref="A1:XFD1048576"/>
    </sheetView>
  </sheetViews>
  <sheetFormatPr defaultRowHeight="14" x14ac:dyDescent="0.3"/>
  <sheetData>
    <row r="1" spans="1:9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</row>
    <row r="2" spans="1:98" x14ac:dyDescent="0.3">
      <c r="A2" s="1">
        <v>0</v>
      </c>
      <c r="B2">
        <v>24.5</v>
      </c>
      <c r="C2">
        <v>1117634</v>
      </c>
      <c r="D2">
        <v>2538430</v>
      </c>
      <c r="E2">
        <v>2583138</v>
      </c>
      <c r="F2">
        <v>2428370</v>
      </c>
      <c r="G2">
        <v>2469201</v>
      </c>
      <c r="H2">
        <v>2007988</v>
      </c>
      <c r="I2">
        <v>1908799</v>
      </c>
      <c r="J2">
        <v>1722698</v>
      </c>
      <c r="K2" s="2" t="str">
        <f t="shared" ref="K2:K7" si="0">TEXT(A2,"[s]")</f>
        <v>0</v>
      </c>
      <c r="L2">
        <f t="shared" ref="L2:S31" si="1">C2/4664</f>
        <v>239.62993138936534</v>
      </c>
      <c r="M2">
        <f t="shared" si="1"/>
        <v>544.26029159519726</v>
      </c>
      <c r="N2">
        <f t="shared" si="1"/>
        <v>553.84605488850775</v>
      </c>
      <c r="O2">
        <f t="shared" si="1"/>
        <v>520.6625214408233</v>
      </c>
      <c r="P2">
        <f t="shared" si="1"/>
        <v>529.41702401372208</v>
      </c>
      <c r="Q2">
        <f t="shared" si="1"/>
        <v>430.52915951972557</v>
      </c>
      <c r="R2">
        <f t="shared" si="1"/>
        <v>409.26222126929673</v>
      </c>
      <c r="S2">
        <f t="shared" si="1"/>
        <v>369.36063464837048</v>
      </c>
      <c r="T2" t="str">
        <f t="shared" ref="T2:T7" si="2">TEXT(A2,"[s]")</f>
        <v>0</v>
      </c>
      <c r="U2">
        <f t="shared" ref="U2:U31" si="3">M2-L2</f>
        <v>304.63036020583195</v>
      </c>
      <c r="V2">
        <f t="shared" ref="V2:AA31" si="4">N2-$L2</f>
        <v>314.21612349914244</v>
      </c>
      <c r="W2">
        <f t="shared" si="4"/>
        <v>281.03259005145799</v>
      </c>
      <c r="X2">
        <f t="shared" si="4"/>
        <v>289.78709262435677</v>
      </c>
      <c r="Y2">
        <f t="shared" si="4"/>
        <v>190.89922813036023</v>
      </c>
      <c r="Z2">
        <f t="shared" si="4"/>
        <v>169.63228987993139</v>
      </c>
      <c r="AA2">
        <f t="shared" si="4"/>
        <v>129.73070325900514</v>
      </c>
    </row>
    <row r="3" spans="1:98" x14ac:dyDescent="0.3">
      <c r="A3" s="1">
        <v>2.199074074074074E-4</v>
      </c>
      <c r="B3">
        <v>24.5</v>
      </c>
      <c r="C3">
        <v>1103158</v>
      </c>
      <c r="D3">
        <v>3600097</v>
      </c>
      <c r="E3">
        <v>3630542</v>
      </c>
      <c r="F3">
        <v>3360170</v>
      </c>
      <c r="G3">
        <v>3530173</v>
      </c>
      <c r="H3">
        <v>2662212</v>
      </c>
      <c r="I3">
        <v>2503014</v>
      </c>
      <c r="J3">
        <v>2266145</v>
      </c>
      <c r="K3" s="2" t="str">
        <f t="shared" si="0"/>
        <v>19</v>
      </c>
      <c r="L3">
        <f t="shared" si="1"/>
        <v>236.5261578044597</v>
      </c>
      <c r="M3">
        <f t="shared" si="1"/>
        <v>771.89043739279589</v>
      </c>
      <c r="N3">
        <f t="shared" si="1"/>
        <v>778.41809605488845</v>
      </c>
      <c r="O3">
        <f t="shared" si="1"/>
        <v>720.44811320754718</v>
      </c>
      <c r="P3">
        <f t="shared" si="1"/>
        <v>756.89815608919378</v>
      </c>
      <c r="Q3">
        <f t="shared" si="1"/>
        <v>570.80017152658661</v>
      </c>
      <c r="R3">
        <f t="shared" si="1"/>
        <v>536.66680960548888</v>
      </c>
      <c r="S3">
        <f t="shared" si="1"/>
        <v>485.88014579759863</v>
      </c>
      <c r="T3" t="str">
        <f t="shared" si="2"/>
        <v>19</v>
      </c>
      <c r="U3">
        <f t="shared" si="3"/>
        <v>535.36427958833622</v>
      </c>
      <c r="V3">
        <f t="shared" si="4"/>
        <v>541.89193825042878</v>
      </c>
      <c r="W3">
        <f t="shared" si="4"/>
        <v>483.92195540308751</v>
      </c>
      <c r="X3">
        <f t="shared" si="4"/>
        <v>520.3719982847341</v>
      </c>
      <c r="Y3">
        <f t="shared" si="4"/>
        <v>334.27401372212694</v>
      </c>
      <c r="Z3">
        <f t="shared" si="4"/>
        <v>300.14065180102921</v>
      </c>
      <c r="AA3">
        <f t="shared" si="4"/>
        <v>249.35398799313893</v>
      </c>
    </row>
    <row r="4" spans="1:98" x14ac:dyDescent="0.3">
      <c r="A4" s="1">
        <v>3.8194444444444446E-4</v>
      </c>
      <c r="B4">
        <v>24.5</v>
      </c>
      <c r="C4">
        <v>1094894</v>
      </c>
      <c r="D4">
        <v>4197921</v>
      </c>
      <c r="E4">
        <v>4345740</v>
      </c>
      <c r="F4">
        <v>3948832</v>
      </c>
      <c r="G4">
        <v>4204928</v>
      </c>
      <c r="H4">
        <v>3117910</v>
      </c>
      <c r="I4">
        <v>2850825</v>
      </c>
      <c r="J4">
        <v>2698665</v>
      </c>
      <c r="K4" s="2" t="str">
        <f t="shared" si="0"/>
        <v>33</v>
      </c>
      <c r="L4">
        <f t="shared" si="1"/>
        <v>234.75428816466552</v>
      </c>
      <c r="M4">
        <f t="shared" si="1"/>
        <v>900.0688250428816</v>
      </c>
      <c r="N4">
        <f t="shared" si="1"/>
        <v>931.76243567752999</v>
      </c>
      <c r="O4">
        <f t="shared" si="1"/>
        <v>846.66209262435677</v>
      </c>
      <c r="P4">
        <f t="shared" si="1"/>
        <v>901.57118353344765</v>
      </c>
      <c r="Q4">
        <f t="shared" si="1"/>
        <v>668.50557461406515</v>
      </c>
      <c r="R4">
        <f t="shared" si="1"/>
        <v>611.24035162950258</v>
      </c>
      <c r="S4">
        <f t="shared" si="1"/>
        <v>578.61599485420243</v>
      </c>
      <c r="T4" t="str">
        <f t="shared" si="2"/>
        <v>33</v>
      </c>
      <c r="U4">
        <f t="shared" si="3"/>
        <v>665.31453687821613</v>
      </c>
      <c r="V4">
        <f t="shared" si="4"/>
        <v>697.00814751286453</v>
      </c>
      <c r="W4">
        <f t="shared" si="4"/>
        <v>611.90780445969131</v>
      </c>
      <c r="X4">
        <f t="shared" si="4"/>
        <v>666.81689536878207</v>
      </c>
      <c r="Y4">
        <f t="shared" si="4"/>
        <v>433.75128644939963</v>
      </c>
      <c r="Z4">
        <f t="shared" si="4"/>
        <v>376.48606346483706</v>
      </c>
      <c r="AA4">
        <f t="shared" si="4"/>
        <v>343.8617066895369</v>
      </c>
    </row>
    <row r="5" spans="1:98" x14ac:dyDescent="0.3">
      <c r="A5" s="1">
        <v>5.4398148148148144E-4</v>
      </c>
      <c r="B5">
        <v>24.5</v>
      </c>
      <c r="C5">
        <v>1142837</v>
      </c>
      <c r="D5">
        <v>4817474</v>
      </c>
      <c r="E5">
        <v>4884236</v>
      </c>
      <c r="F5">
        <v>4452117</v>
      </c>
      <c r="G5">
        <v>4795766</v>
      </c>
      <c r="H5">
        <v>3504910</v>
      </c>
      <c r="I5">
        <v>3194417</v>
      </c>
      <c r="J5">
        <v>3058234</v>
      </c>
      <c r="K5" s="2" t="str">
        <f t="shared" si="0"/>
        <v>47</v>
      </c>
      <c r="L5">
        <f t="shared" si="1"/>
        <v>245.03366209262435</v>
      </c>
      <c r="M5">
        <f t="shared" si="1"/>
        <v>1032.906089193825</v>
      </c>
      <c r="N5">
        <f t="shared" si="1"/>
        <v>1047.2204116638079</v>
      </c>
      <c r="O5">
        <f t="shared" si="1"/>
        <v>954.57054030874781</v>
      </c>
      <c r="P5">
        <f t="shared" si="1"/>
        <v>1028.2517152658661</v>
      </c>
      <c r="Q5">
        <f t="shared" si="1"/>
        <v>751.48156089193822</v>
      </c>
      <c r="R5">
        <f t="shared" si="1"/>
        <v>684.9093053173242</v>
      </c>
      <c r="S5">
        <f t="shared" si="1"/>
        <v>655.71054888507717</v>
      </c>
      <c r="T5" t="str">
        <f t="shared" si="2"/>
        <v>47</v>
      </c>
      <c r="U5">
        <f t="shared" si="3"/>
        <v>787.87242710120063</v>
      </c>
      <c r="V5">
        <f t="shared" si="4"/>
        <v>802.18674957118355</v>
      </c>
      <c r="W5">
        <f t="shared" si="4"/>
        <v>709.53687821612345</v>
      </c>
      <c r="X5">
        <f t="shared" si="4"/>
        <v>783.21805317324174</v>
      </c>
      <c r="Y5">
        <f t="shared" si="4"/>
        <v>506.44789879931386</v>
      </c>
      <c r="Z5">
        <f t="shared" si="4"/>
        <v>439.87564322469984</v>
      </c>
      <c r="AA5">
        <f t="shared" si="4"/>
        <v>410.67688679245282</v>
      </c>
    </row>
    <row r="6" spans="1:98" x14ac:dyDescent="0.3">
      <c r="A6" s="1">
        <v>6.9444444444444447E-4</v>
      </c>
      <c r="B6">
        <v>24.5</v>
      </c>
      <c r="C6">
        <v>1173408</v>
      </c>
      <c r="D6">
        <v>5394415</v>
      </c>
      <c r="E6">
        <v>5286674</v>
      </c>
      <c r="F6">
        <v>4896669</v>
      </c>
      <c r="G6">
        <v>5310562</v>
      </c>
      <c r="H6">
        <v>3869673</v>
      </c>
      <c r="I6">
        <v>3541656</v>
      </c>
      <c r="J6">
        <v>3399666</v>
      </c>
      <c r="K6" s="2" t="str">
        <f t="shared" si="0"/>
        <v>60</v>
      </c>
      <c r="L6">
        <f t="shared" si="1"/>
        <v>251.58833619210978</v>
      </c>
      <c r="M6">
        <f t="shared" si="1"/>
        <v>1156.6069897084049</v>
      </c>
      <c r="N6">
        <f t="shared" si="1"/>
        <v>1133.5064322469982</v>
      </c>
      <c r="O6">
        <f t="shared" si="1"/>
        <v>1049.8861492281303</v>
      </c>
      <c r="P6">
        <f t="shared" si="1"/>
        <v>1138.6282161234992</v>
      </c>
      <c r="Q6">
        <f t="shared" si="1"/>
        <v>829.68975128644945</v>
      </c>
      <c r="R6">
        <f t="shared" si="1"/>
        <v>759.36020583190395</v>
      </c>
      <c r="S6">
        <f t="shared" si="1"/>
        <v>728.91638078902236</v>
      </c>
      <c r="T6" t="str">
        <f t="shared" si="2"/>
        <v>60</v>
      </c>
      <c r="U6">
        <f t="shared" si="3"/>
        <v>905.0186535162951</v>
      </c>
      <c r="V6">
        <f t="shared" si="4"/>
        <v>881.91809605488845</v>
      </c>
      <c r="W6">
        <f t="shared" si="4"/>
        <v>798.29781303602056</v>
      </c>
      <c r="X6">
        <f t="shared" si="4"/>
        <v>887.03987993138946</v>
      </c>
      <c r="Y6">
        <f t="shared" si="4"/>
        <v>578.1014150943397</v>
      </c>
      <c r="Z6">
        <f t="shared" si="4"/>
        <v>507.7718696397942</v>
      </c>
      <c r="AA6">
        <f t="shared" si="4"/>
        <v>477.3280445969126</v>
      </c>
    </row>
    <row r="7" spans="1:98" x14ac:dyDescent="0.3">
      <c r="A7" s="1">
        <v>8.564814814814815E-4</v>
      </c>
      <c r="B7">
        <v>24.5</v>
      </c>
      <c r="C7">
        <v>1164813</v>
      </c>
      <c r="D7">
        <v>5878326</v>
      </c>
      <c r="E7">
        <v>5856074</v>
      </c>
      <c r="F7">
        <v>5355814</v>
      </c>
      <c r="G7">
        <v>5851954</v>
      </c>
      <c r="H7">
        <v>4132238</v>
      </c>
      <c r="I7">
        <v>3880204</v>
      </c>
      <c r="J7">
        <v>3693924</v>
      </c>
      <c r="K7" s="2" t="str">
        <f t="shared" si="0"/>
        <v>74</v>
      </c>
      <c r="L7">
        <f t="shared" si="1"/>
        <v>249.74549742710121</v>
      </c>
      <c r="M7">
        <f t="shared" si="1"/>
        <v>1260.3614922813035</v>
      </c>
      <c r="N7">
        <f t="shared" si="1"/>
        <v>1255.5904802744426</v>
      </c>
      <c r="O7">
        <f t="shared" si="1"/>
        <v>1148.3306174957117</v>
      </c>
      <c r="P7">
        <f t="shared" si="1"/>
        <v>1254.7071183533449</v>
      </c>
      <c r="Q7">
        <f t="shared" si="1"/>
        <v>885.9858490566038</v>
      </c>
      <c r="R7">
        <f t="shared" si="1"/>
        <v>831.94768439108066</v>
      </c>
      <c r="S7">
        <f t="shared" si="1"/>
        <v>792.00771869639789</v>
      </c>
      <c r="T7" t="str">
        <f t="shared" si="2"/>
        <v>74</v>
      </c>
      <c r="U7">
        <f t="shared" si="3"/>
        <v>1010.6159948542023</v>
      </c>
      <c r="V7">
        <f t="shared" si="4"/>
        <v>1005.8449828473414</v>
      </c>
      <c r="W7">
        <f t="shared" si="4"/>
        <v>898.58512006861054</v>
      </c>
      <c r="X7">
        <f t="shared" si="4"/>
        <v>1004.9616209262437</v>
      </c>
      <c r="Y7">
        <f t="shared" si="4"/>
        <v>636.24035162950258</v>
      </c>
      <c r="Z7">
        <f t="shared" si="4"/>
        <v>582.20218696397944</v>
      </c>
      <c r="AA7">
        <f t="shared" si="4"/>
        <v>542.26222126929667</v>
      </c>
    </row>
    <row r="8" spans="1:98" x14ac:dyDescent="0.3">
      <c r="A8" s="1">
        <v>1.0185185185185186E-3</v>
      </c>
      <c r="B8">
        <v>24.5</v>
      </c>
      <c r="C8">
        <v>1183659</v>
      </c>
      <c r="D8">
        <v>6412784</v>
      </c>
      <c r="E8">
        <v>6333901</v>
      </c>
      <c r="F8">
        <v>5838606</v>
      </c>
      <c r="G8">
        <v>6288908</v>
      </c>
      <c r="H8">
        <v>4508518</v>
      </c>
      <c r="I8">
        <v>4125280</v>
      </c>
      <c r="J8">
        <v>4017688</v>
      </c>
      <c r="L8">
        <f t="shared" si="1"/>
        <v>253.78623499142367</v>
      </c>
      <c r="M8">
        <f t="shared" si="1"/>
        <v>1374.9536878216124</v>
      </c>
      <c r="N8">
        <f t="shared" si="1"/>
        <v>1358.0405231560892</v>
      </c>
      <c r="O8">
        <f t="shared" si="1"/>
        <v>1251.8451972555747</v>
      </c>
      <c r="P8">
        <f t="shared" si="1"/>
        <v>1348.393653516295</v>
      </c>
      <c r="Q8">
        <f t="shared" si="1"/>
        <v>966.66337907375646</v>
      </c>
      <c r="R8">
        <f t="shared" si="1"/>
        <v>884.49399656946832</v>
      </c>
      <c r="S8">
        <f t="shared" si="1"/>
        <v>861.42538593481993</v>
      </c>
      <c r="U8">
        <f t="shared" si="3"/>
        <v>1121.1674528301887</v>
      </c>
      <c r="V8">
        <f t="shared" si="4"/>
        <v>1104.2542881646655</v>
      </c>
      <c r="W8">
        <f t="shared" si="4"/>
        <v>998.05896226415098</v>
      </c>
      <c r="X8">
        <f t="shared" si="4"/>
        <v>1094.6074185248713</v>
      </c>
      <c r="Y8">
        <f t="shared" si="4"/>
        <v>712.87714408233273</v>
      </c>
      <c r="Z8">
        <f t="shared" si="4"/>
        <v>630.70776157804471</v>
      </c>
      <c r="AA8">
        <f t="shared" si="4"/>
        <v>607.63915094339632</v>
      </c>
    </row>
    <row r="9" spans="1:98" x14ac:dyDescent="0.3">
      <c r="A9" s="1">
        <v>1.1805555555555556E-3</v>
      </c>
      <c r="B9">
        <v>24.5</v>
      </c>
      <c r="C9">
        <v>1185948</v>
      </c>
      <c r="D9">
        <v>6877406</v>
      </c>
      <c r="E9">
        <v>6778868</v>
      </c>
      <c r="F9">
        <v>6191520</v>
      </c>
      <c r="G9">
        <v>6770852</v>
      </c>
      <c r="H9">
        <v>4764282</v>
      </c>
      <c r="I9">
        <v>4451146</v>
      </c>
      <c r="J9">
        <v>4289042</v>
      </c>
      <c r="L9">
        <f t="shared" si="1"/>
        <v>254.27701543739281</v>
      </c>
      <c r="M9">
        <f t="shared" si="1"/>
        <v>1474.5724699828475</v>
      </c>
      <c r="N9">
        <f t="shared" si="1"/>
        <v>1453.4451114922813</v>
      </c>
      <c r="O9">
        <f t="shared" si="1"/>
        <v>1327.5128644939966</v>
      </c>
      <c r="P9">
        <f t="shared" si="1"/>
        <v>1451.7264150943397</v>
      </c>
      <c r="Q9">
        <f t="shared" si="1"/>
        <v>1021.5012864493997</v>
      </c>
      <c r="R9">
        <f t="shared" si="1"/>
        <v>954.36234991423669</v>
      </c>
      <c r="S9">
        <f t="shared" si="1"/>
        <v>919.60591766723837</v>
      </c>
      <c r="U9">
        <f t="shared" si="3"/>
        <v>1220.2954545454547</v>
      </c>
      <c r="V9">
        <f t="shared" si="4"/>
        <v>1199.1680960548886</v>
      </c>
      <c r="W9">
        <f t="shared" si="4"/>
        <v>1073.2358490566039</v>
      </c>
      <c r="X9">
        <f t="shared" si="4"/>
        <v>1197.449399656947</v>
      </c>
      <c r="Y9">
        <f t="shared" si="4"/>
        <v>767.22427101200685</v>
      </c>
      <c r="Z9">
        <f t="shared" si="4"/>
        <v>700.08533447684385</v>
      </c>
      <c r="AA9">
        <f t="shared" si="4"/>
        <v>665.32890222984554</v>
      </c>
    </row>
    <row r="10" spans="1:98" x14ac:dyDescent="0.3">
      <c r="A10" s="1">
        <v>1.3425925925925925E-3</v>
      </c>
      <c r="B10">
        <v>24.5</v>
      </c>
      <c r="C10">
        <v>1209158</v>
      </c>
      <c r="D10">
        <v>7317042</v>
      </c>
      <c r="E10">
        <v>7043607</v>
      </c>
      <c r="F10">
        <v>6564284</v>
      </c>
      <c r="G10">
        <v>7264942</v>
      </c>
      <c r="H10">
        <v>5075115</v>
      </c>
      <c r="I10">
        <v>4721360</v>
      </c>
      <c r="J10">
        <v>4528924</v>
      </c>
      <c r="L10">
        <f t="shared" si="1"/>
        <v>259.25343053173242</v>
      </c>
      <c r="M10">
        <f t="shared" si="1"/>
        <v>1568.8340480274442</v>
      </c>
      <c r="N10">
        <f t="shared" si="1"/>
        <v>1510.2073327615781</v>
      </c>
      <c r="O10">
        <f t="shared" si="1"/>
        <v>1407.4365351629503</v>
      </c>
      <c r="P10">
        <f t="shared" si="1"/>
        <v>1557.6633790737565</v>
      </c>
      <c r="Q10">
        <f t="shared" si="1"/>
        <v>1088.1464408233276</v>
      </c>
      <c r="R10">
        <f t="shared" si="1"/>
        <v>1012.2984562607204</v>
      </c>
      <c r="S10">
        <f t="shared" si="1"/>
        <v>971.03859348198966</v>
      </c>
      <c r="U10">
        <f t="shared" si="3"/>
        <v>1309.5806174957117</v>
      </c>
      <c r="V10">
        <f t="shared" si="4"/>
        <v>1250.9539022298457</v>
      </c>
      <c r="W10">
        <f t="shared" si="4"/>
        <v>1148.1831046312179</v>
      </c>
      <c r="X10">
        <f t="shared" si="4"/>
        <v>1298.409948542024</v>
      </c>
      <c r="Y10">
        <f t="shared" si="4"/>
        <v>828.89301029159515</v>
      </c>
      <c r="Z10">
        <f t="shared" si="4"/>
        <v>753.04502572898798</v>
      </c>
      <c r="AA10">
        <f t="shared" si="4"/>
        <v>711.78516295025725</v>
      </c>
    </row>
    <row r="11" spans="1:98" x14ac:dyDescent="0.3">
      <c r="A11" s="1">
        <v>1.5046296296296294E-3</v>
      </c>
      <c r="B11">
        <v>24.5</v>
      </c>
      <c r="C11">
        <v>1217247</v>
      </c>
      <c r="D11">
        <v>7599394</v>
      </c>
      <c r="E11">
        <v>7558617</v>
      </c>
      <c r="F11">
        <v>6895906</v>
      </c>
      <c r="G11">
        <v>7609020</v>
      </c>
      <c r="H11">
        <v>5411031</v>
      </c>
      <c r="I11">
        <v>4998879</v>
      </c>
      <c r="J11">
        <v>4791968</v>
      </c>
      <c r="L11">
        <f t="shared" si="1"/>
        <v>260.98777873070327</v>
      </c>
      <c r="M11">
        <f t="shared" si="1"/>
        <v>1629.3726415094341</v>
      </c>
      <c r="N11">
        <f t="shared" si="1"/>
        <v>1620.6297169811321</v>
      </c>
      <c r="O11">
        <f t="shared" si="1"/>
        <v>1478.5390222984563</v>
      </c>
      <c r="P11">
        <f t="shared" si="1"/>
        <v>1631.4365351629503</v>
      </c>
      <c r="Q11">
        <f t="shared" si="1"/>
        <v>1160.1695969125215</v>
      </c>
      <c r="R11">
        <f t="shared" si="1"/>
        <v>1071.8008147512865</v>
      </c>
      <c r="S11">
        <f t="shared" si="1"/>
        <v>1027.4373927958834</v>
      </c>
      <c r="U11">
        <f t="shared" si="3"/>
        <v>1368.3848627787308</v>
      </c>
      <c r="V11">
        <f t="shared" si="4"/>
        <v>1359.6419382504289</v>
      </c>
      <c r="W11">
        <f t="shared" si="4"/>
        <v>1217.5512435677531</v>
      </c>
      <c r="X11">
        <f t="shared" si="4"/>
        <v>1370.4487564322471</v>
      </c>
      <c r="Y11">
        <f t="shared" si="4"/>
        <v>899.18181818181824</v>
      </c>
      <c r="Z11">
        <f t="shared" si="4"/>
        <v>810.81303602058324</v>
      </c>
      <c r="AA11">
        <f t="shared" si="4"/>
        <v>766.44961406518019</v>
      </c>
    </row>
    <row r="12" spans="1:98" x14ac:dyDescent="0.3">
      <c r="A12" s="1">
        <v>1.6666666666666668E-3</v>
      </c>
      <c r="B12">
        <v>24.5</v>
      </c>
      <c r="C12">
        <v>1203259</v>
      </c>
      <c r="D12">
        <v>8183981</v>
      </c>
      <c r="E12">
        <v>7930332</v>
      </c>
      <c r="F12">
        <v>7353336</v>
      </c>
      <c r="G12">
        <v>7986950</v>
      </c>
      <c r="H12">
        <v>5680769</v>
      </c>
      <c r="I12">
        <v>5259764</v>
      </c>
      <c r="J12">
        <v>5028872</v>
      </c>
      <c r="L12">
        <f t="shared" si="1"/>
        <v>257.98863636363637</v>
      </c>
      <c r="M12">
        <f t="shared" si="1"/>
        <v>1754.7129073756432</v>
      </c>
      <c r="N12">
        <f t="shared" si="1"/>
        <v>1700.328473413379</v>
      </c>
      <c r="O12">
        <f t="shared" si="1"/>
        <v>1576.6157804459692</v>
      </c>
      <c r="P12">
        <f t="shared" si="1"/>
        <v>1712.4678387650085</v>
      </c>
      <c r="Q12">
        <f t="shared" si="1"/>
        <v>1218.0036449399656</v>
      </c>
      <c r="R12">
        <f t="shared" si="1"/>
        <v>1127.736706689537</v>
      </c>
      <c r="S12">
        <f t="shared" si="1"/>
        <v>1078.2315608919382</v>
      </c>
      <c r="U12">
        <f t="shared" si="3"/>
        <v>1496.7242710120067</v>
      </c>
      <c r="V12">
        <f t="shared" si="4"/>
        <v>1442.3398370497425</v>
      </c>
      <c r="W12">
        <f t="shared" si="4"/>
        <v>1318.627144082333</v>
      </c>
      <c r="X12">
        <f t="shared" si="4"/>
        <v>1454.4792024013723</v>
      </c>
      <c r="Y12">
        <f t="shared" si="4"/>
        <v>960.01500857632925</v>
      </c>
      <c r="Z12">
        <f t="shared" si="4"/>
        <v>869.74807032590058</v>
      </c>
      <c r="AA12">
        <f t="shared" si="4"/>
        <v>820.24292452830184</v>
      </c>
    </row>
    <row r="13" spans="1:98" x14ac:dyDescent="0.3">
      <c r="A13" s="1">
        <v>1.8287037037037037E-3</v>
      </c>
      <c r="B13">
        <v>24.5</v>
      </c>
      <c r="C13">
        <v>1203944</v>
      </c>
      <c r="D13">
        <v>8583841</v>
      </c>
      <c r="E13">
        <v>8312293</v>
      </c>
      <c r="F13">
        <v>7510088</v>
      </c>
      <c r="G13">
        <v>8390504</v>
      </c>
      <c r="H13">
        <v>5907746</v>
      </c>
      <c r="I13">
        <v>5435773</v>
      </c>
      <c r="J13">
        <v>5260856</v>
      </c>
      <c r="L13">
        <f t="shared" si="1"/>
        <v>258.13550600343052</v>
      </c>
      <c r="M13">
        <f t="shared" si="1"/>
        <v>1840.4461835334478</v>
      </c>
      <c r="N13">
        <f t="shared" si="1"/>
        <v>1782.2240566037735</v>
      </c>
      <c r="O13">
        <f t="shared" si="1"/>
        <v>1610.2246998284734</v>
      </c>
      <c r="P13">
        <f t="shared" si="1"/>
        <v>1798.9931389365352</v>
      </c>
      <c r="Q13">
        <f t="shared" si="1"/>
        <v>1266.6693825042883</v>
      </c>
      <c r="R13">
        <f t="shared" si="1"/>
        <v>1165.4744854202402</v>
      </c>
      <c r="S13">
        <f t="shared" si="1"/>
        <v>1127.9708404802745</v>
      </c>
      <c r="U13">
        <f t="shared" si="3"/>
        <v>1582.3106775300173</v>
      </c>
      <c r="V13">
        <f t="shared" si="4"/>
        <v>1524.0885506003431</v>
      </c>
      <c r="W13">
        <f t="shared" si="4"/>
        <v>1352.0891938250429</v>
      </c>
      <c r="X13">
        <f t="shared" si="4"/>
        <v>1540.8576329331047</v>
      </c>
      <c r="Y13">
        <f t="shared" si="4"/>
        <v>1008.5338765008578</v>
      </c>
      <c r="Z13">
        <f t="shared" si="4"/>
        <v>907.33897941680971</v>
      </c>
      <c r="AA13">
        <f t="shared" si="4"/>
        <v>869.83533447684408</v>
      </c>
    </row>
    <row r="14" spans="1:98" x14ac:dyDescent="0.3">
      <c r="A14" s="1">
        <v>1.9907407407407408E-3</v>
      </c>
      <c r="B14">
        <v>24.5</v>
      </c>
      <c r="C14">
        <v>1189048</v>
      </c>
      <c r="D14">
        <v>9009802</v>
      </c>
      <c r="E14">
        <v>8714378</v>
      </c>
      <c r="F14">
        <v>7937406</v>
      </c>
      <c r="G14">
        <v>8743813</v>
      </c>
      <c r="H14">
        <v>6113730</v>
      </c>
      <c r="I14">
        <v>5710700</v>
      </c>
      <c r="J14">
        <v>5538362</v>
      </c>
      <c r="L14">
        <f t="shared" si="1"/>
        <v>254.94168096054889</v>
      </c>
      <c r="M14">
        <f t="shared" si="1"/>
        <v>1931.775728987993</v>
      </c>
      <c r="N14">
        <f t="shared" si="1"/>
        <v>1868.4343910806174</v>
      </c>
      <c r="O14">
        <f t="shared" si="1"/>
        <v>1701.8451972555747</v>
      </c>
      <c r="P14">
        <f t="shared" si="1"/>
        <v>1874.7454974271011</v>
      </c>
      <c r="Q14">
        <f t="shared" si="1"/>
        <v>1310.8340480274442</v>
      </c>
      <c r="R14">
        <f t="shared" si="1"/>
        <v>1224.4210977701543</v>
      </c>
      <c r="S14">
        <f t="shared" si="1"/>
        <v>1187.4704116638079</v>
      </c>
      <c r="U14">
        <f t="shared" si="3"/>
        <v>1676.8340480274442</v>
      </c>
      <c r="V14">
        <f t="shared" si="4"/>
        <v>1613.4927101200685</v>
      </c>
      <c r="W14">
        <f t="shared" si="4"/>
        <v>1446.9035162950258</v>
      </c>
      <c r="X14">
        <f t="shared" si="4"/>
        <v>1619.8038164665522</v>
      </c>
      <c r="Y14">
        <f t="shared" si="4"/>
        <v>1055.8923670668953</v>
      </c>
      <c r="Z14">
        <f t="shared" si="4"/>
        <v>969.47941680960548</v>
      </c>
      <c r="AA14">
        <f t="shared" si="4"/>
        <v>932.52873070325904</v>
      </c>
    </row>
    <row r="15" spans="1:98" x14ac:dyDescent="0.3">
      <c r="A15" s="1">
        <v>2.1527777777777778E-3</v>
      </c>
      <c r="B15">
        <v>24.5</v>
      </c>
      <c r="C15">
        <v>1176217</v>
      </c>
      <c r="D15">
        <v>9222095</v>
      </c>
      <c r="E15">
        <v>8955606</v>
      </c>
      <c r="F15">
        <v>8188932</v>
      </c>
      <c r="G15">
        <v>9066900</v>
      </c>
      <c r="H15">
        <v>6338802</v>
      </c>
      <c r="I15">
        <v>5873540</v>
      </c>
      <c r="J15">
        <v>5807925</v>
      </c>
      <c r="L15">
        <f t="shared" si="1"/>
        <v>252.1906089193825</v>
      </c>
      <c r="M15">
        <f t="shared" si="1"/>
        <v>1977.2930960548886</v>
      </c>
      <c r="N15">
        <f t="shared" si="1"/>
        <v>1920.1556603773586</v>
      </c>
      <c r="O15">
        <f t="shared" si="1"/>
        <v>1755.7744425385936</v>
      </c>
      <c r="P15">
        <f t="shared" si="1"/>
        <v>1944.0180102915951</v>
      </c>
      <c r="Q15">
        <f t="shared" si="1"/>
        <v>1359.0913379073756</v>
      </c>
      <c r="R15">
        <f t="shared" si="1"/>
        <v>1259.3353344768439</v>
      </c>
      <c r="S15">
        <f t="shared" si="1"/>
        <v>1245.2669382504289</v>
      </c>
      <c r="U15">
        <f t="shared" si="3"/>
        <v>1725.1024871355062</v>
      </c>
      <c r="V15">
        <f t="shared" si="4"/>
        <v>1667.9650514579762</v>
      </c>
      <c r="W15">
        <f t="shared" si="4"/>
        <v>1503.583833619211</v>
      </c>
      <c r="X15">
        <f t="shared" si="4"/>
        <v>1691.8274013722125</v>
      </c>
      <c r="Y15">
        <f t="shared" si="4"/>
        <v>1106.9007289879933</v>
      </c>
      <c r="Z15">
        <f t="shared" si="4"/>
        <v>1007.1447255574614</v>
      </c>
      <c r="AA15">
        <f t="shared" si="4"/>
        <v>993.0763293310464</v>
      </c>
    </row>
    <row r="16" spans="1:98" x14ac:dyDescent="0.3">
      <c r="A16" s="1">
        <v>2.3148148148148151E-3</v>
      </c>
      <c r="B16">
        <v>24.5</v>
      </c>
      <c r="C16">
        <v>1189727</v>
      </c>
      <c r="D16">
        <v>9626136</v>
      </c>
      <c r="E16">
        <v>9299902</v>
      </c>
      <c r="F16">
        <v>8396416</v>
      </c>
      <c r="G16">
        <v>9371676</v>
      </c>
      <c r="H16">
        <v>6542580</v>
      </c>
      <c r="I16">
        <v>5979651</v>
      </c>
      <c r="J16">
        <v>6072358</v>
      </c>
      <c r="L16">
        <f t="shared" si="1"/>
        <v>255.08726415094338</v>
      </c>
      <c r="M16">
        <f t="shared" si="1"/>
        <v>2063.9228130360207</v>
      </c>
      <c r="N16">
        <f t="shared" si="1"/>
        <v>1993.9755574614064</v>
      </c>
      <c r="O16">
        <f t="shared" si="1"/>
        <v>1800.2607204116639</v>
      </c>
      <c r="P16">
        <f t="shared" si="1"/>
        <v>2009.3644939965695</v>
      </c>
      <c r="Q16">
        <f t="shared" si="1"/>
        <v>1402.7830188679245</v>
      </c>
      <c r="R16">
        <f t="shared" si="1"/>
        <v>1282.0864065180103</v>
      </c>
      <c r="S16">
        <f t="shared" si="1"/>
        <v>1301.9635506003431</v>
      </c>
      <c r="U16">
        <f t="shared" si="3"/>
        <v>1808.8355488850773</v>
      </c>
      <c r="V16">
        <f t="shared" si="4"/>
        <v>1738.888293310463</v>
      </c>
      <c r="W16">
        <f t="shared" si="4"/>
        <v>1545.1734562607205</v>
      </c>
      <c r="X16">
        <f t="shared" si="4"/>
        <v>1754.2772298456262</v>
      </c>
      <c r="Y16">
        <f t="shared" si="4"/>
        <v>1147.6957547169811</v>
      </c>
      <c r="Z16">
        <f t="shared" si="4"/>
        <v>1026.999142367067</v>
      </c>
      <c r="AA16">
        <f t="shared" si="4"/>
        <v>1046.8762864493997</v>
      </c>
    </row>
    <row r="17" spans="1:27" x14ac:dyDescent="0.3">
      <c r="A17" s="1">
        <v>2.4768518518518516E-3</v>
      </c>
      <c r="B17">
        <v>24.5</v>
      </c>
      <c r="C17">
        <v>1164173</v>
      </c>
      <c r="D17">
        <v>9895203</v>
      </c>
      <c r="E17">
        <v>9598142</v>
      </c>
      <c r="F17">
        <v>8579547</v>
      </c>
      <c r="G17">
        <v>9719566</v>
      </c>
      <c r="H17">
        <v>6704854</v>
      </c>
      <c r="I17">
        <v>6125264</v>
      </c>
      <c r="J17">
        <v>6205858</v>
      </c>
      <c r="L17">
        <f t="shared" si="1"/>
        <v>249.60827615780445</v>
      </c>
      <c r="M17">
        <f t="shared" si="1"/>
        <v>2121.6129931389364</v>
      </c>
      <c r="N17">
        <f t="shared" si="1"/>
        <v>2057.9206689536877</v>
      </c>
      <c r="O17">
        <f t="shared" si="1"/>
        <v>1839.5255145797598</v>
      </c>
      <c r="P17">
        <f t="shared" si="1"/>
        <v>2083.9549742710119</v>
      </c>
      <c r="Q17">
        <f t="shared" si="1"/>
        <v>1437.5759005145799</v>
      </c>
      <c r="R17">
        <f t="shared" si="1"/>
        <v>1313.3070325900514</v>
      </c>
      <c r="S17">
        <f t="shared" si="1"/>
        <v>1330.5870497427102</v>
      </c>
      <c r="U17">
        <f t="shared" si="3"/>
        <v>1872.0047169811319</v>
      </c>
      <c r="V17">
        <f t="shared" si="4"/>
        <v>1808.3123927958832</v>
      </c>
      <c r="W17">
        <f t="shared" si="4"/>
        <v>1589.9172384219553</v>
      </c>
      <c r="X17">
        <f t="shared" si="4"/>
        <v>1834.3466981132074</v>
      </c>
      <c r="Y17">
        <f t="shared" si="4"/>
        <v>1187.9676243567753</v>
      </c>
      <c r="Z17">
        <f t="shared" si="4"/>
        <v>1063.6987564322469</v>
      </c>
      <c r="AA17">
        <f t="shared" si="4"/>
        <v>1080.9787735849056</v>
      </c>
    </row>
    <row r="18" spans="1:27" x14ac:dyDescent="0.3">
      <c r="A18" s="1">
        <v>2.6388888888888885E-3</v>
      </c>
      <c r="B18">
        <v>24.5</v>
      </c>
      <c r="C18">
        <v>1160352</v>
      </c>
      <c r="D18">
        <v>10098130</v>
      </c>
      <c r="E18">
        <v>9802949</v>
      </c>
      <c r="F18">
        <v>8942320</v>
      </c>
      <c r="G18">
        <v>9873635</v>
      </c>
      <c r="H18">
        <v>6822910</v>
      </c>
      <c r="I18">
        <v>6269182</v>
      </c>
      <c r="J18">
        <v>6389298</v>
      </c>
      <c r="L18">
        <f t="shared" si="1"/>
        <v>248.78902229845627</v>
      </c>
      <c r="M18">
        <f t="shared" si="1"/>
        <v>2165.1222126929674</v>
      </c>
      <c r="N18">
        <f t="shared" si="1"/>
        <v>2101.8329759862777</v>
      </c>
      <c r="O18">
        <f t="shared" si="1"/>
        <v>1917.3070325900514</v>
      </c>
      <c r="P18">
        <f t="shared" si="1"/>
        <v>2116.9886363636365</v>
      </c>
      <c r="Q18">
        <f t="shared" si="1"/>
        <v>1462.8880789022298</v>
      </c>
      <c r="R18">
        <f t="shared" si="1"/>
        <v>1344.1642367066895</v>
      </c>
      <c r="S18">
        <f t="shared" si="1"/>
        <v>1369.9180960548886</v>
      </c>
      <c r="U18">
        <f t="shared" si="3"/>
        <v>1916.3331903945111</v>
      </c>
      <c r="V18">
        <f t="shared" si="4"/>
        <v>1853.0439536878214</v>
      </c>
      <c r="W18">
        <f t="shared" si="4"/>
        <v>1668.5180102915951</v>
      </c>
      <c r="X18">
        <f t="shared" si="4"/>
        <v>1868.1996140651802</v>
      </c>
      <c r="Y18">
        <f t="shared" si="4"/>
        <v>1214.0990566037735</v>
      </c>
      <c r="Z18">
        <f t="shared" si="4"/>
        <v>1095.3752144082332</v>
      </c>
      <c r="AA18">
        <f t="shared" si="4"/>
        <v>1121.1290737564323</v>
      </c>
    </row>
    <row r="19" spans="1:27" x14ac:dyDescent="0.3">
      <c r="A19" s="1">
        <v>2.8009259259259259E-3</v>
      </c>
      <c r="B19">
        <v>24.5</v>
      </c>
      <c r="C19">
        <v>1141673</v>
      </c>
      <c r="D19">
        <v>10401321</v>
      </c>
      <c r="E19">
        <v>10082961</v>
      </c>
      <c r="F19">
        <v>8993464</v>
      </c>
      <c r="G19">
        <v>10119861</v>
      </c>
      <c r="H19">
        <v>7007526</v>
      </c>
      <c r="I19">
        <v>6409148</v>
      </c>
      <c r="J19">
        <v>6574390</v>
      </c>
      <c r="L19">
        <f t="shared" si="1"/>
        <v>244.78409090909091</v>
      </c>
      <c r="M19">
        <f t="shared" si="1"/>
        <v>2230.1288593481991</v>
      </c>
      <c r="N19">
        <f t="shared" si="1"/>
        <v>2161.8698542024013</v>
      </c>
      <c r="O19">
        <f t="shared" si="1"/>
        <v>1928.2727272727273</v>
      </c>
      <c r="P19">
        <f t="shared" si="1"/>
        <v>2169.7815180102916</v>
      </c>
      <c r="Q19">
        <f t="shared" si="1"/>
        <v>1502.471269296741</v>
      </c>
      <c r="R19">
        <f t="shared" si="1"/>
        <v>1374.1740994854201</v>
      </c>
      <c r="S19">
        <f t="shared" si="1"/>
        <v>1409.603344768439</v>
      </c>
      <c r="U19">
        <f t="shared" si="3"/>
        <v>1985.3447684391081</v>
      </c>
      <c r="V19">
        <f t="shared" si="4"/>
        <v>1917.0857632933103</v>
      </c>
      <c r="W19">
        <f t="shared" si="4"/>
        <v>1683.4886363636363</v>
      </c>
      <c r="X19">
        <f t="shared" si="4"/>
        <v>1924.9974271012006</v>
      </c>
      <c r="Y19">
        <f t="shared" si="4"/>
        <v>1257.68717838765</v>
      </c>
      <c r="Z19">
        <f t="shared" si="4"/>
        <v>1129.3900085763291</v>
      </c>
      <c r="AA19">
        <f t="shared" si="4"/>
        <v>1164.819253859348</v>
      </c>
    </row>
    <row r="20" spans="1:27" x14ac:dyDescent="0.3">
      <c r="A20" s="1">
        <v>2.9629629629629628E-3</v>
      </c>
      <c r="B20">
        <v>24.5</v>
      </c>
      <c r="C20">
        <v>1144874</v>
      </c>
      <c r="D20">
        <v>10714494</v>
      </c>
      <c r="E20">
        <v>10271474</v>
      </c>
      <c r="F20">
        <v>9222473</v>
      </c>
      <c r="G20">
        <v>10375760</v>
      </c>
      <c r="H20">
        <v>7056650</v>
      </c>
      <c r="I20">
        <v>6528647</v>
      </c>
      <c r="J20">
        <v>6793958</v>
      </c>
      <c r="L20">
        <f t="shared" si="1"/>
        <v>245.47041166380788</v>
      </c>
      <c r="M20">
        <f t="shared" si="1"/>
        <v>2297.2757289879933</v>
      </c>
      <c r="N20">
        <f t="shared" si="1"/>
        <v>2202.2885934819897</v>
      </c>
      <c r="O20">
        <f t="shared" si="1"/>
        <v>1977.374142367067</v>
      </c>
      <c r="P20">
        <f t="shared" si="1"/>
        <v>2224.6483704974271</v>
      </c>
      <c r="Q20">
        <f t="shared" si="1"/>
        <v>1513.0038593481991</v>
      </c>
      <c r="R20">
        <f t="shared" si="1"/>
        <v>1399.7956689536877</v>
      </c>
      <c r="S20">
        <f t="shared" si="1"/>
        <v>1456.6805317324186</v>
      </c>
      <c r="U20">
        <f t="shared" si="3"/>
        <v>2051.8053173241856</v>
      </c>
      <c r="V20">
        <f t="shared" si="4"/>
        <v>1956.8181818181818</v>
      </c>
      <c r="W20">
        <f t="shared" si="4"/>
        <v>1731.903730703259</v>
      </c>
      <c r="X20">
        <f t="shared" si="4"/>
        <v>1979.1779588336192</v>
      </c>
      <c r="Y20">
        <f t="shared" si="4"/>
        <v>1267.5334476843911</v>
      </c>
      <c r="Z20">
        <f t="shared" si="4"/>
        <v>1154.3252572898798</v>
      </c>
      <c r="AA20">
        <f t="shared" si="4"/>
        <v>1211.2101200686106</v>
      </c>
    </row>
    <row r="21" spans="1:27" x14ac:dyDescent="0.3">
      <c r="A21" s="1">
        <v>3.1249999999999997E-3</v>
      </c>
      <c r="B21">
        <v>24.5</v>
      </c>
      <c r="C21">
        <v>1139750</v>
      </c>
      <c r="D21">
        <v>10890797</v>
      </c>
      <c r="E21">
        <v>10459607</v>
      </c>
      <c r="F21">
        <v>9390593</v>
      </c>
      <c r="G21">
        <v>10483058</v>
      </c>
      <c r="H21">
        <v>7159831</v>
      </c>
      <c r="I21">
        <v>6660036</v>
      </c>
      <c r="J21">
        <v>6931236</v>
      </c>
      <c r="L21">
        <f t="shared" si="1"/>
        <v>244.37178387650087</v>
      </c>
      <c r="M21">
        <f t="shared" si="1"/>
        <v>2335.0765437392797</v>
      </c>
      <c r="N21">
        <f t="shared" si="1"/>
        <v>2242.6258576329333</v>
      </c>
      <c r="O21">
        <f t="shared" si="1"/>
        <v>2013.4204545454545</v>
      </c>
      <c r="P21">
        <f t="shared" si="1"/>
        <v>2247.6539451114922</v>
      </c>
      <c r="Q21">
        <f t="shared" si="1"/>
        <v>1535.1267152658661</v>
      </c>
      <c r="R21">
        <f t="shared" si="1"/>
        <v>1427.9665523156089</v>
      </c>
      <c r="S21">
        <f t="shared" si="1"/>
        <v>1486.1140651801029</v>
      </c>
      <c r="U21">
        <f t="shared" si="3"/>
        <v>2090.7047598627787</v>
      </c>
      <c r="V21">
        <f t="shared" si="4"/>
        <v>1998.2540737564325</v>
      </c>
      <c r="W21">
        <f t="shared" si="4"/>
        <v>1769.0486706689537</v>
      </c>
      <c r="X21">
        <f t="shared" si="4"/>
        <v>2003.2821612349915</v>
      </c>
      <c r="Y21">
        <f t="shared" si="4"/>
        <v>1290.7549313893653</v>
      </c>
      <c r="Z21">
        <f t="shared" si="4"/>
        <v>1183.5947684391081</v>
      </c>
      <c r="AA21">
        <f t="shared" si="4"/>
        <v>1241.7422813036021</v>
      </c>
    </row>
    <row r="22" spans="1:27" x14ac:dyDescent="0.3">
      <c r="A22" s="1">
        <v>3.2870370370370367E-3</v>
      </c>
      <c r="B22">
        <v>24.5</v>
      </c>
      <c r="C22">
        <v>1137564</v>
      </c>
      <c r="D22">
        <v>11071052</v>
      </c>
      <c r="E22">
        <v>10671774</v>
      </c>
      <c r="F22">
        <v>9558078</v>
      </c>
      <c r="G22">
        <v>10670916</v>
      </c>
      <c r="H22">
        <v>7244893</v>
      </c>
      <c r="I22">
        <v>6790739</v>
      </c>
      <c r="J22">
        <v>7000558</v>
      </c>
      <c r="L22">
        <f t="shared" si="1"/>
        <v>243.90308747855917</v>
      </c>
      <c r="M22">
        <f t="shared" si="1"/>
        <v>2373.7246998284736</v>
      </c>
      <c r="N22">
        <f t="shared" si="1"/>
        <v>2288.1162092624359</v>
      </c>
      <c r="O22">
        <f t="shared" si="1"/>
        <v>2049.330617495712</v>
      </c>
      <c r="P22">
        <f t="shared" si="1"/>
        <v>2287.9322469982849</v>
      </c>
      <c r="Q22">
        <f t="shared" si="1"/>
        <v>1553.3647084048027</v>
      </c>
      <c r="R22">
        <f t="shared" si="1"/>
        <v>1455.9903516295026</v>
      </c>
      <c r="S22">
        <f t="shared" si="1"/>
        <v>1500.9772727272727</v>
      </c>
      <c r="U22">
        <f t="shared" si="3"/>
        <v>2129.8216123499146</v>
      </c>
      <c r="V22">
        <f t="shared" si="4"/>
        <v>2044.2131217838767</v>
      </c>
      <c r="W22">
        <f t="shared" si="4"/>
        <v>1805.4275300171528</v>
      </c>
      <c r="X22">
        <f t="shared" si="4"/>
        <v>2044.0291595197257</v>
      </c>
      <c r="Y22">
        <f t="shared" si="4"/>
        <v>1309.4616209262435</v>
      </c>
      <c r="Z22">
        <f t="shared" si="4"/>
        <v>1212.0872641509434</v>
      </c>
      <c r="AA22">
        <f t="shared" si="4"/>
        <v>1257.0741852487135</v>
      </c>
    </row>
    <row r="23" spans="1:27" x14ac:dyDescent="0.3">
      <c r="A23" s="1">
        <v>3.4375E-3</v>
      </c>
      <c r="B23">
        <v>24.5</v>
      </c>
      <c r="C23">
        <v>1132194</v>
      </c>
      <c r="D23">
        <v>11145013</v>
      </c>
      <c r="E23">
        <v>10745679</v>
      </c>
      <c r="F23">
        <v>9758664</v>
      </c>
      <c r="G23">
        <v>10850965</v>
      </c>
      <c r="H23">
        <v>7495854</v>
      </c>
      <c r="I23">
        <v>6823476</v>
      </c>
      <c r="J23">
        <v>7333570</v>
      </c>
      <c r="L23">
        <f t="shared" si="1"/>
        <v>242.75171526586621</v>
      </c>
      <c r="M23">
        <f t="shared" si="1"/>
        <v>2389.5825471698113</v>
      </c>
      <c r="N23">
        <f t="shared" si="1"/>
        <v>2303.96204974271</v>
      </c>
      <c r="O23">
        <f t="shared" si="1"/>
        <v>2092.3379073756432</v>
      </c>
      <c r="P23">
        <f t="shared" si="1"/>
        <v>2326.5362349914235</v>
      </c>
      <c r="Q23">
        <f t="shared" si="1"/>
        <v>1607.1728130360207</v>
      </c>
      <c r="R23">
        <f t="shared" si="1"/>
        <v>1463.0094339622642</v>
      </c>
      <c r="S23">
        <f t="shared" si="1"/>
        <v>1572.3777873070326</v>
      </c>
      <c r="U23">
        <f t="shared" si="3"/>
        <v>2146.8308319039452</v>
      </c>
      <c r="V23">
        <f t="shared" si="4"/>
        <v>2061.2103344768439</v>
      </c>
      <c r="W23">
        <f t="shared" si="4"/>
        <v>1849.5861921097771</v>
      </c>
      <c r="X23">
        <f t="shared" si="4"/>
        <v>2083.7845197255574</v>
      </c>
      <c r="Y23">
        <f t="shared" si="4"/>
        <v>1364.4210977701546</v>
      </c>
      <c r="Z23">
        <f t="shared" si="4"/>
        <v>1220.2577186963981</v>
      </c>
      <c r="AA23">
        <f t="shared" si="4"/>
        <v>1329.6260720411665</v>
      </c>
    </row>
    <row r="24" spans="1:27" x14ac:dyDescent="0.3">
      <c r="A24" s="1">
        <v>3.6111111111111114E-3</v>
      </c>
      <c r="B24">
        <v>24.5</v>
      </c>
      <c r="C24">
        <v>1129890</v>
      </c>
      <c r="D24">
        <v>11423885</v>
      </c>
      <c r="E24">
        <v>10962788</v>
      </c>
      <c r="F24">
        <v>9830956</v>
      </c>
      <c r="G24">
        <v>11085050</v>
      </c>
      <c r="H24">
        <v>7517773</v>
      </c>
      <c r="I24">
        <v>6937753</v>
      </c>
      <c r="J24">
        <v>7366764</v>
      </c>
      <c r="L24">
        <f t="shared" si="1"/>
        <v>242.25771869639794</v>
      </c>
      <c r="M24">
        <f t="shared" si="1"/>
        <v>2449.375</v>
      </c>
      <c r="N24">
        <f t="shared" si="1"/>
        <v>2350.5120068610636</v>
      </c>
      <c r="O24">
        <f t="shared" si="1"/>
        <v>2107.8379073756432</v>
      </c>
      <c r="P24">
        <f t="shared" si="1"/>
        <v>2376.7259862778733</v>
      </c>
      <c r="Q24">
        <f t="shared" si="1"/>
        <v>1611.8724271012006</v>
      </c>
      <c r="R24">
        <f t="shared" si="1"/>
        <v>1487.5113636363637</v>
      </c>
      <c r="S24">
        <f t="shared" si="1"/>
        <v>1579.4948542024015</v>
      </c>
      <c r="U24">
        <f t="shared" si="3"/>
        <v>2207.1172813036019</v>
      </c>
      <c r="V24">
        <f t="shared" si="4"/>
        <v>2108.2542881646655</v>
      </c>
      <c r="W24">
        <f t="shared" si="4"/>
        <v>1865.5801886792453</v>
      </c>
      <c r="X24">
        <f t="shared" si="4"/>
        <v>2134.4682675814752</v>
      </c>
      <c r="Y24">
        <f t="shared" si="4"/>
        <v>1369.6147084048027</v>
      </c>
      <c r="Z24">
        <f t="shared" si="4"/>
        <v>1245.2536449399659</v>
      </c>
      <c r="AA24">
        <f t="shared" si="4"/>
        <v>1337.2371355060036</v>
      </c>
    </row>
    <row r="25" spans="1:27" x14ac:dyDescent="0.3">
      <c r="A25" s="1">
        <v>3.7615740740740739E-3</v>
      </c>
      <c r="B25">
        <v>24.5</v>
      </c>
      <c r="C25">
        <v>1131576</v>
      </c>
      <c r="D25">
        <v>11583865</v>
      </c>
      <c r="E25">
        <v>11216176</v>
      </c>
      <c r="F25">
        <v>9990681</v>
      </c>
      <c r="G25">
        <v>11243814</v>
      </c>
      <c r="H25">
        <v>7694566</v>
      </c>
      <c r="I25">
        <v>7082844</v>
      </c>
      <c r="J25">
        <v>7355126</v>
      </c>
      <c r="L25">
        <f t="shared" si="1"/>
        <v>242.61921097770156</v>
      </c>
      <c r="M25">
        <f t="shared" si="1"/>
        <v>2483.6760291595197</v>
      </c>
      <c r="N25">
        <f t="shared" si="1"/>
        <v>2404.8404802744426</v>
      </c>
      <c r="O25">
        <f t="shared" si="1"/>
        <v>2142.0842624356774</v>
      </c>
      <c r="P25">
        <f t="shared" si="1"/>
        <v>2410.7662950257291</v>
      </c>
      <c r="Q25">
        <f t="shared" si="1"/>
        <v>1649.7783018867924</v>
      </c>
      <c r="R25">
        <f t="shared" si="1"/>
        <v>1518.6200686106347</v>
      </c>
      <c r="S25">
        <f t="shared" si="1"/>
        <v>1576.9995711835334</v>
      </c>
      <c r="U25">
        <f t="shared" si="3"/>
        <v>2241.056818181818</v>
      </c>
      <c r="V25">
        <f t="shared" si="4"/>
        <v>2162.221269296741</v>
      </c>
      <c r="W25">
        <f t="shared" si="4"/>
        <v>1899.4650514579757</v>
      </c>
      <c r="X25">
        <f t="shared" si="4"/>
        <v>2168.1470840480274</v>
      </c>
      <c r="Y25">
        <f t="shared" si="4"/>
        <v>1407.1590909090908</v>
      </c>
      <c r="Z25">
        <f t="shared" si="4"/>
        <v>1276.000857632933</v>
      </c>
      <c r="AA25">
        <f t="shared" si="4"/>
        <v>1334.3803602058317</v>
      </c>
    </row>
    <row r="26" spans="1:27" x14ac:dyDescent="0.3">
      <c r="A26" s="1">
        <v>3.9236111111111112E-3</v>
      </c>
      <c r="B26">
        <v>24.5</v>
      </c>
      <c r="C26">
        <v>1122460</v>
      </c>
      <c r="D26">
        <v>11744871</v>
      </c>
      <c r="E26">
        <v>11283957</v>
      </c>
      <c r="F26">
        <v>10055373</v>
      </c>
      <c r="G26">
        <v>11377441</v>
      </c>
      <c r="H26">
        <v>7721294</v>
      </c>
      <c r="I26">
        <v>7098620</v>
      </c>
      <c r="J26">
        <v>7603086</v>
      </c>
      <c r="L26">
        <f t="shared" si="1"/>
        <v>240.66466552315609</v>
      </c>
      <c r="M26">
        <f t="shared" si="1"/>
        <v>2518.1970411663806</v>
      </c>
      <c r="N26">
        <f t="shared" si="1"/>
        <v>2419.3732847341339</v>
      </c>
      <c r="O26">
        <f t="shared" si="1"/>
        <v>2155.9547598627787</v>
      </c>
      <c r="P26">
        <f t="shared" si="1"/>
        <v>2439.4170240137223</v>
      </c>
      <c r="Q26">
        <f t="shared" si="1"/>
        <v>1655.5090051457976</v>
      </c>
      <c r="R26">
        <f t="shared" si="1"/>
        <v>1522.0025728987994</v>
      </c>
      <c r="S26">
        <f t="shared" si="1"/>
        <v>1630.1642367066895</v>
      </c>
      <c r="U26">
        <f t="shared" si="3"/>
        <v>2277.5323756432244</v>
      </c>
      <c r="V26">
        <f t="shared" si="4"/>
        <v>2178.7086192109778</v>
      </c>
      <c r="W26">
        <f t="shared" si="4"/>
        <v>1915.2900943396226</v>
      </c>
      <c r="X26">
        <f t="shared" si="4"/>
        <v>2198.7523584905662</v>
      </c>
      <c r="Y26">
        <f t="shared" si="4"/>
        <v>1414.8443396226414</v>
      </c>
      <c r="Z26">
        <f t="shared" si="4"/>
        <v>1281.3379073756432</v>
      </c>
      <c r="AA26">
        <f t="shared" si="4"/>
        <v>1389.4995711835334</v>
      </c>
    </row>
    <row r="27" spans="1:27" x14ac:dyDescent="0.3">
      <c r="A27" s="1">
        <v>4.0856481481481481E-3</v>
      </c>
      <c r="B27">
        <v>24.5</v>
      </c>
      <c r="C27">
        <v>1126655</v>
      </c>
      <c r="D27">
        <v>11811883</v>
      </c>
      <c r="E27">
        <v>11403489</v>
      </c>
      <c r="F27">
        <v>10122063</v>
      </c>
      <c r="G27">
        <v>11648839</v>
      </c>
      <c r="H27">
        <v>7661786</v>
      </c>
      <c r="I27">
        <v>7165051</v>
      </c>
      <c r="J27">
        <v>7722876</v>
      </c>
      <c r="L27">
        <f t="shared" si="1"/>
        <v>241.56410806174958</v>
      </c>
      <c r="M27">
        <f t="shared" si="1"/>
        <v>2532.5649656946825</v>
      </c>
      <c r="N27">
        <f t="shared" si="1"/>
        <v>2445.0019296740993</v>
      </c>
      <c r="O27">
        <f t="shared" si="1"/>
        <v>2170.2536449399659</v>
      </c>
      <c r="P27">
        <f t="shared" si="1"/>
        <v>2497.6069897084049</v>
      </c>
      <c r="Q27">
        <f t="shared" si="1"/>
        <v>1642.75</v>
      </c>
      <c r="R27">
        <f t="shared" si="1"/>
        <v>1536.2459262435677</v>
      </c>
      <c r="S27">
        <f t="shared" si="1"/>
        <v>1655.8481989708405</v>
      </c>
      <c r="U27">
        <f t="shared" si="3"/>
        <v>2291.0008576329328</v>
      </c>
      <c r="V27">
        <f t="shared" si="4"/>
        <v>2203.4378216123496</v>
      </c>
      <c r="W27">
        <f t="shared" si="4"/>
        <v>1928.6895368782164</v>
      </c>
      <c r="X27">
        <f t="shared" si="4"/>
        <v>2256.0428816466551</v>
      </c>
      <c r="Y27">
        <f t="shared" si="4"/>
        <v>1401.1858919382505</v>
      </c>
      <c r="Z27">
        <f t="shared" si="4"/>
        <v>1294.6818181818182</v>
      </c>
      <c r="AA27">
        <f t="shared" si="4"/>
        <v>1414.284090909091</v>
      </c>
    </row>
    <row r="28" spans="1:27" x14ac:dyDescent="0.3">
      <c r="A28" s="1">
        <v>4.2476851851851851E-3</v>
      </c>
      <c r="B28">
        <v>24.5</v>
      </c>
      <c r="C28">
        <v>1121524</v>
      </c>
      <c r="D28">
        <v>12082952</v>
      </c>
      <c r="E28">
        <v>11533296</v>
      </c>
      <c r="F28">
        <v>10208630</v>
      </c>
      <c r="G28">
        <v>11594693</v>
      </c>
      <c r="H28">
        <v>7865480</v>
      </c>
      <c r="I28">
        <v>7253228</v>
      </c>
      <c r="J28">
        <v>7662688</v>
      </c>
      <c r="L28">
        <f t="shared" si="1"/>
        <v>240.46397941680959</v>
      </c>
      <c r="M28">
        <f t="shared" si="1"/>
        <v>2590.6843910806174</v>
      </c>
      <c r="N28">
        <f t="shared" si="1"/>
        <v>2472.8336192109778</v>
      </c>
      <c r="O28">
        <f t="shared" si="1"/>
        <v>2188.8143224699829</v>
      </c>
      <c r="P28">
        <f t="shared" si="1"/>
        <v>2485.9976415094338</v>
      </c>
      <c r="Q28">
        <f t="shared" si="1"/>
        <v>1686.4236706689537</v>
      </c>
      <c r="R28">
        <f t="shared" si="1"/>
        <v>1555.1518010291595</v>
      </c>
      <c r="S28">
        <f t="shared" si="1"/>
        <v>1642.9433962264152</v>
      </c>
      <c r="U28">
        <f t="shared" si="3"/>
        <v>2350.2204116638077</v>
      </c>
      <c r="V28">
        <f t="shared" si="4"/>
        <v>2232.3696397941681</v>
      </c>
      <c r="W28">
        <f t="shared" si="4"/>
        <v>1948.3503430531732</v>
      </c>
      <c r="X28">
        <f t="shared" si="4"/>
        <v>2245.5336620926241</v>
      </c>
      <c r="Y28">
        <f t="shared" si="4"/>
        <v>1445.9596912521442</v>
      </c>
      <c r="Z28">
        <f t="shared" si="4"/>
        <v>1314.68782161235</v>
      </c>
      <c r="AA28">
        <f t="shared" si="4"/>
        <v>1402.4794168096055</v>
      </c>
    </row>
    <row r="29" spans="1:27" x14ac:dyDescent="0.3">
      <c r="A29" s="1">
        <v>4.4212962962962956E-3</v>
      </c>
      <c r="B29">
        <v>24.5</v>
      </c>
      <c r="C29">
        <v>1119578</v>
      </c>
      <c r="D29">
        <v>12181812</v>
      </c>
      <c r="E29">
        <v>11677295</v>
      </c>
      <c r="F29">
        <v>10387666</v>
      </c>
      <c r="G29">
        <v>11694460</v>
      </c>
      <c r="H29">
        <v>7857777</v>
      </c>
      <c r="I29">
        <v>7324082</v>
      </c>
      <c r="J29">
        <v>7911864</v>
      </c>
      <c r="L29">
        <f t="shared" si="1"/>
        <v>240.04674099485419</v>
      </c>
      <c r="M29">
        <f t="shared" si="1"/>
        <v>2611.8807890222984</v>
      </c>
      <c r="N29">
        <f t="shared" si="1"/>
        <v>2503.7081903945113</v>
      </c>
      <c r="O29">
        <f t="shared" si="1"/>
        <v>2227.2011149228128</v>
      </c>
      <c r="P29">
        <f t="shared" si="1"/>
        <v>2507.3885077186965</v>
      </c>
      <c r="Q29">
        <f t="shared" si="1"/>
        <v>1684.7720840480274</v>
      </c>
      <c r="R29">
        <f t="shared" si="1"/>
        <v>1570.3434819897084</v>
      </c>
      <c r="S29">
        <f t="shared" si="1"/>
        <v>1696.368782161235</v>
      </c>
      <c r="U29">
        <f t="shared" si="3"/>
        <v>2371.8340480274442</v>
      </c>
      <c r="V29">
        <f t="shared" si="4"/>
        <v>2263.6614493996572</v>
      </c>
      <c r="W29">
        <f t="shared" si="4"/>
        <v>1987.1543739279587</v>
      </c>
      <c r="X29">
        <f t="shared" si="4"/>
        <v>2267.3417667238423</v>
      </c>
      <c r="Y29">
        <f t="shared" si="4"/>
        <v>1444.7253430531732</v>
      </c>
      <c r="Z29">
        <f t="shared" si="4"/>
        <v>1330.2967409948542</v>
      </c>
      <c r="AA29">
        <f t="shared" si="4"/>
        <v>1456.3220411663808</v>
      </c>
    </row>
    <row r="30" spans="1:27" x14ac:dyDescent="0.3">
      <c r="A30" s="1">
        <v>4.5833333333333334E-3</v>
      </c>
      <c r="B30">
        <v>24.5</v>
      </c>
      <c r="C30">
        <v>1126396</v>
      </c>
      <c r="D30">
        <v>12330413</v>
      </c>
      <c r="E30">
        <v>11817833</v>
      </c>
      <c r="F30">
        <v>10541119</v>
      </c>
      <c r="G30">
        <v>11773765</v>
      </c>
      <c r="H30">
        <v>8040086</v>
      </c>
      <c r="I30">
        <v>7369968</v>
      </c>
      <c r="J30">
        <v>7972300</v>
      </c>
      <c r="L30">
        <f t="shared" si="1"/>
        <v>241.50857632933105</v>
      </c>
      <c r="M30">
        <f t="shared" si="1"/>
        <v>2643.7420668953687</v>
      </c>
      <c r="N30">
        <f t="shared" si="1"/>
        <v>2533.8406946826758</v>
      </c>
      <c r="O30">
        <f t="shared" si="1"/>
        <v>2260.1027015437394</v>
      </c>
      <c r="P30">
        <f t="shared" si="1"/>
        <v>2524.3921526586619</v>
      </c>
      <c r="Q30">
        <f t="shared" si="1"/>
        <v>1723.8606346483705</v>
      </c>
      <c r="R30">
        <f t="shared" si="1"/>
        <v>1580.1818181818182</v>
      </c>
      <c r="S30">
        <f t="shared" si="1"/>
        <v>1709.3267581475129</v>
      </c>
      <c r="U30">
        <f t="shared" si="3"/>
        <v>2402.2334905660377</v>
      </c>
      <c r="V30">
        <f t="shared" si="4"/>
        <v>2292.3321183533449</v>
      </c>
      <c r="W30">
        <f t="shared" si="4"/>
        <v>2018.5941252144085</v>
      </c>
      <c r="X30">
        <f t="shared" si="4"/>
        <v>2282.8835763293309</v>
      </c>
      <c r="Y30">
        <f t="shared" si="4"/>
        <v>1482.3520583190393</v>
      </c>
      <c r="Z30">
        <f t="shared" si="4"/>
        <v>1338.6732418524871</v>
      </c>
      <c r="AA30">
        <f t="shared" si="4"/>
        <v>1467.818181818182</v>
      </c>
    </row>
    <row r="31" spans="1:27" x14ac:dyDescent="0.3">
      <c r="A31" s="1">
        <v>4.7337962962962958E-3</v>
      </c>
      <c r="B31">
        <v>24.5</v>
      </c>
      <c r="C31">
        <v>1117138</v>
      </c>
      <c r="D31">
        <v>12414284</v>
      </c>
      <c r="E31">
        <v>11919417</v>
      </c>
      <c r="F31">
        <v>10625293</v>
      </c>
      <c r="G31">
        <v>12062715</v>
      </c>
      <c r="H31">
        <v>8060092</v>
      </c>
      <c r="I31">
        <v>7475950</v>
      </c>
      <c r="J31">
        <v>8085360</v>
      </c>
      <c r="L31">
        <f t="shared" si="1"/>
        <v>239.52358490566039</v>
      </c>
      <c r="M31">
        <f t="shared" si="1"/>
        <v>2661.7246998284736</v>
      </c>
      <c r="N31">
        <f t="shared" si="1"/>
        <v>2555.6211406518009</v>
      </c>
      <c r="O31">
        <f t="shared" si="1"/>
        <v>2278.1503001715264</v>
      </c>
      <c r="P31">
        <f t="shared" si="1"/>
        <v>2586.3454116638077</v>
      </c>
      <c r="Q31">
        <f t="shared" si="1"/>
        <v>1728.1500857632934</v>
      </c>
      <c r="R31">
        <f t="shared" si="1"/>
        <v>1602.9052315608919</v>
      </c>
      <c r="S31">
        <f t="shared" si="1"/>
        <v>1733.5677530017153</v>
      </c>
      <c r="U31">
        <f t="shared" si="3"/>
        <v>2422.2011149228133</v>
      </c>
      <c r="V31">
        <f t="shared" si="4"/>
        <v>2316.0975557461406</v>
      </c>
      <c r="W31">
        <f t="shared" si="4"/>
        <v>2038.6267152658661</v>
      </c>
      <c r="X31">
        <f t="shared" si="4"/>
        <v>2346.8218267581474</v>
      </c>
      <c r="Y31">
        <f t="shared" si="4"/>
        <v>1488.6265008576331</v>
      </c>
      <c r="Z31">
        <f t="shared" si="4"/>
        <v>1363.3816466552316</v>
      </c>
      <c r="AA31">
        <f t="shared" si="4"/>
        <v>1494.044168096055</v>
      </c>
    </row>
    <row r="32" spans="1:27" x14ac:dyDescent="0.3">
      <c r="A32" s="1">
        <v>4.8958333333333328E-3</v>
      </c>
      <c r="B32">
        <v>24.5</v>
      </c>
      <c r="C32">
        <v>1123049</v>
      </c>
      <c r="D32">
        <v>12521601</v>
      </c>
      <c r="E32">
        <v>11908752</v>
      </c>
      <c r="F32">
        <v>10719567</v>
      </c>
      <c r="G32">
        <v>12074309</v>
      </c>
      <c r="H32">
        <v>8226829</v>
      </c>
      <c r="I32">
        <v>7489984</v>
      </c>
      <c r="J32">
        <v>8214316</v>
      </c>
    </row>
    <row r="33" spans="2:16" s="8" customFormat="1" x14ac:dyDescent="0.3">
      <c r="C33" s="8" t="s">
        <v>120</v>
      </c>
      <c r="D33" s="8" t="s">
        <v>120</v>
      </c>
      <c r="E33" s="8" t="s">
        <v>120</v>
      </c>
      <c r="F33" s="8" t="s">
        <v>121</v>
      </c>
      <c r="G33" s="8" t="s">
        <v>121</v>
      </c>
      <c r="H33" s="8" t="s">
        <v>121</v>
      </c>
    </row>
    <row r="34" spans="2:16" s="8" customFormat="1" x14ac:dyDescent="0.3"/>
    <row r="35" spans="2:16" s="8" customFormat="1" x14ac:dyDescent="0.25">
      <c r="B35" s="3">
        <v>8.99</v>
      </c>
      <c r="C35" s="3">
        <v>9.2959999999999994</v>
      </c>
      <c r="D35" s="3">
        <v>8.0579999999999998</v>
      </c>
      <c r="E35" s="3">
        <v>8.8859999999999992</v>
      </c>
      <c r="F35" s="3">
        <v>5.8739999999999997</v>
      </c>
      <c r="G35" s="3">
        <v>5.4530000000000003</v>
      </c>
      <c r="H35" s="3">
        <v>5.484</v>
      </c>
    </row>
    <row r="36" spans="2:16" x14ac:dyDescent="0.3">
      <c r="F36" s="9"/>
    </row>
    <row r="37" spans="2:16" s="4" customFormat="1" x14ac:dyDescent="0.3">
      <c r="C37" s="10">
        <f t="shared" ref="C37:H37" si="5">1-C35/$B$35</f>
        <v>-3.4037819799777491E-2</v>
      </c>
      <c r="D37" s="10">
        <f t="shared" si="5"/>
        <v>0.10367074527252507</v>
      </c>
      <c r="E37" s="10">
        <f t="shared" si="5"/>
        <v>1.1568409343715391E-2</v>
      </c>
      <c r="F37" s="10">
        <f t="shared" si="5"/>
        <v>0.34660734149054506</v>
      </c>
      <c r="G37" s="10">
        <f t="shared" si="5"/>
        <v>0.3934371523915462</v>
      </c>
      <c r="H37" s="10">
        <f t="shared" si="5"/>
        <v>0.38998887652947722</v>
      </c>
    </row>
    <row r="39" spans="2:16" x14ac:dyDescent="0.3">
      <c r="E39" s="11">
        <f>AVERAGE(C37:E37)</f>
        <v>2.7067111605487654E-2</v>
      </c>
      <c r="F39" s="11"/>
      <c r="G39" s="11"/>
      <c r="H39" s="11">
        <f t="shared" ref="H39" si="6">AVERAGE(F37:H37)</f>
        <v>0.37667779013718955</v>
      </c>
    </row>
    <row r="40" spans="2:16" x14ac:dyDescent="0.3">
      <c r="E40" s="5" t="s">
        <v>100</v>
      </c>
      <c r="H40" s="5" t="s">
        <v>106</v>
      </c>
    </row>
    <row r="42" spans="2:16" x14ac:dyDescent="0.3">
      <c r="P42" t="s">
        <v>115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21869-A8F6-4B35-BB85-5A314799ED28}">
  <dimension ref="A1:CT42"/>
  <sheetViews>
    <sheetView topLeftCell="A13" workbookViewId="0">
      <selection activeCell="G44" sqref="G44"/>
    </sheetView>
  </sheetViews>
  <sheetFormatPr defaultRowHeight="14" x14ac:dyDescent="0.3"/>
  <sheetData>
    <row r="1" spans="1:9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</row>
    <row r="2" spans="1:98" x14ac:dyDescent="0.3">
      <c r="A2" s="1">
        <v>0</v>
      </c>
      <c r="B2">
        <v>24.5</v>
      </c>
      <c r="C2">
        <v>1104148</v>
      </c>
      <c r="D2">
        <v>2554218</v>
      </c>
      <c r="E2">
        <v>2852253</v>
      </c>
      <c r="F2">
        <v>2679774</v>
      </c>
      <c r="G2">
        <v>2812870</v>
      </c>
      <c r="H2">
        <v>2143009</v>
      </c>
      <c r="I2">
        <v>2201410</v>
      </c>
      <c r="J2">
        <v>1916142</v>
      </c>
      <c r="K2" s="2" t="str">
        <f t="shared" ref="K2:K7" si="0">TEXT(A2,"[s]")</f>
        <v>0</v>
      </c>
      <c r="L2">
        <f t="shared" ref="L2:S31" si="1">C2/4664</f>
        <v>236.73842195540308</v>
      </c>
      <c r="M2">
        <f t="shared" si="1"/>
        <v>547.6453687821612</v>
      </c>
      <c r="N2">
        <f t="shared" si="1"/>
        <v>611.54652658662087</v>
      </c>
      <c r="O2">
        <f t="shared" si="1"/>
        <v>574.5656089193825</v>
      </c>
      <c r="P2">
        <f t="shared" si="1"/>
        <v>603.10248713550595</v>
      </c>
      <c r="Q2">
        <f t="shared" si="1"/>
        <v>459.47877358490564</v>
      </c>
      <c r="R2">
        <f t="shared" si="1"/>
        <v>472.00042881646652</v>
      </c>
      <c r="S2">
        <f t="shared" si="1"/>
        <v>410.83662092624354</v>
      </c>
      <c r="T2" t="str">
        <f t="shared" ref="T2:T7" si="2">TEXT(A2,"[s]")</f>
        <v>0</v>
      </c>
      <c r="U2">
        <f t="shared" ref="U2:U31" si="3">M2-L2</f>
        <v>310.90694682675814</v>
      </c>
      <c r="V2">
        <f t="shared" ref="V2:AA31" si="4">N2-$L2</f>
        <v>374.80810463121782</v>
      </c>
      <c r="W2">
        <f t="shared" si="4"/>
        <v>337.82718696397944</v>
      </c>
      <c r="X2">
        <f t="shared" si="4"/>
        <v>366.3640651801029</v>
      </c>
      <c r="Y2">
        <f t="shared" si="4"/>
        <v>222.74035162950256</v>
      </c>
      <c r="Z2">
        <f t="shared" si="4"/>
        <v>235.26200686106344</v>
      </c>
      <c r="AA2">
        <f t="shared" si="4"/>
        <v>174.09819897084046</v>
      </c>
    </row>
    <row r="3" spans="1:98" x14ac:dyDescent="0.3">
      <c r="A3" s="1">
        <v>2.199074074074074E-4</v>
      </c>
      <c r="B3">
        <v>24.5</v>
      </c>
      <c r="C3">
        <v>1061915</v>
      </c>
      <c r="D3">
        <v>3805442</v>
      </c>
      <c r="E3">
        <v>3897954</v>
      </c>
      <c r="F3">
        <v>3749972</v>
      </c>
      <c r="G3">
        <v>3884548</v>
      </c>
      <c r="H3">
        <v>2893025</v>
      </c>
      <c r="I3">
        <v>3000258</v>
      </c>
      <c r="J3">
        <v>2602221</v>
      </c>
      <c r="K3" s="2" t="str">
        <f t="shared" si="0"/>
        <v>19</v>
      </c>
      <c r="L3">
        <f t="shared" si="1"/>
        <v>227.68331903945111</v>
      </c>
      <c r="M3">
        <f t="shared" si="1"/>
        <v>815.91809605488845</v>
      </c>
      <c r="N3">
        <f t="shared" si="1"/>
        <v>835.75343053173242</v>
      </c>
      <c r="O3">
        <f t="shared" si="1"/>
        <v>804.02487135505999</v>
      </c>
      <c r="P3">
        <f t="shared" si="1"/>
        <v>832.87907375643226</v>
      </c>
      <c r="Q3">
        <f t="shared" si="1"/>
        <v>620.28837907375646</v>
      </c>
      <c r="R3">
        <f t="shared" si="1"/>
        <v>643.28001715265862</v>
      </c>
      <c r="S3">
        <f t="shared" si="1"/>
        <v>557.9376072041166</v>
      </c>
      <c r="T3" t="str">
        <f t="shared" si="2"/>
        <v>19</v>
      </c>
      <c r="U3">
        <f t="shared" si="3"/>
        <v>588.23477701543732</v>
      </c>
      <c r="V3">
        <f t="shared" si="4"/>
        <v>608.07011149228128</v>
      </c>
      <c r="W3">
        <f t="shared" si="4"/>
        <v>576.34155231560885</v>
      </c>
      <c r="X3">
        <f t="shared" si="4"/>
        <v>605.19575471698113</v>
      </c>
      <c r="Y3">
        <f t="shared" si="4"/>
        <v>392.60506003430532</v>
      </c>
      <c r="Z3">
        <f t="shared" si="4"/>
        <v>415.59669811320748</v>
      </c>
      <c r="AA3">
        <f t="shared" si="4"/>
        <v>330.25428816466547</v>
      </c>
    </row>
    <row r="4" spans="1:98" x14ac:dyDescent="0.3">
      <c r="A4" s="1">
        <v>3.8194444444444446E-4</v>
      </c>
      <c r="B4">
        <v>24.5</v>
      </c>
      <c r="C4">
        <v>1110305</v>
      </c>
      <c r="D4">
        <v>4454704</v>
      </c>
      <c r="E4">
        <v>4577044</v>
      </c>
      <c r="F4">
        <v>4503726</v>
      </c>
      <c r="G4">
        <v>4607616</v>
      </c>
      <c r="H4">
        <v>3321914</v>
      </c>
      <c r="I4">
        <v>3443384</v>
      </c>
      <c r="J4">
        <v>3083284</v>
      </c>
      <c r="K4" s="2" t="str">
        <f t="shared" si="0"/>
        <v>33</v>
      </c>
      <c r="L4">
        <f t="shared" si="1"/>
        <v>238.0585334476844</v>
      </c>
      <c r="M4">
        <f t="shared" si="1"/>
        <v>955.12521440823332</v>
      </c>
      <c r="N4">
        <f t="shared" si="1"/>
        <v>981.35591766723837</v>
      </c>
      <c r="O4">
        <f t="shared" si="1"/>
        <v>965.6359348198971</v>
      </c>
      <c r="P4">
        <f t="shared" si="1"/>
        <v>987.91080617495709</v>
      </c>
      <c r="Q4">
        <f t="shared" si="1"/>
        <v>712.24571183533453</v>
      </c>
      <c r="R4">
        <f t="shared" si="1"/>
        <v>738.28987993138935</v>
      </c>
      <c r="S4">
        <f t="shared" si="1"/>
        <v>661.08147512864491</v>
      </c>
      <c r="T4" t="str">
        <f t="shared" si="2"/>
        <v>33</v>
      </c>
      <c r="U4">
        <f t="shared" si="3"/>
        <v>717.06668096054887</v>
      </c>
      <c r="V4">
        <f t="shared" si="4"/>
        <v>743.29738421955403</v>
      </c>
      <c r="W4">
        <f t="shared" si="4"/>
        <v>727.57740137221276</v>
      </c>
      <c r="X4">
        <f t="shared" si="4"/>
        <v>749.85227272727275</v>
      </c>
      <c r="Y4">
        <f t="shared" si="4"/>
        <v>474.18717838765014</v>
      </c>
      <c r="Z4">
        <f t="shared" si="4"/>
        <v>500.23134648370495</v>
      </c>
      <c r="AA4">
        <f t="shared" si="4"/>
        <v>423.02294168096051</v>
      </c>
    </row>
    <row r="5" spans="1:98" x14ac:dyDescent="0.3">
      <c r="A5" s="1">
        <v>5.4398148148148144E-4</v>
      </c>
      <c r="B5">
        <v>24.5</v>
      </c>
      <c r="C5">
        <v>1131849</v>
      </c>
      <c r="D5">
        <v>5071190</v>
      </c>
      <c r="E5">
        <v>5114048</v>
      </c>
      <c r="F5">
        <v>5140726</v>
      </c>
      <c r="G5">
        <v>5188860</v>
      </c>
      <c r="H5">
        <v>3830921</v>
      </c>
      <c r="I5">
        <v>4006916</v>
      </c>
      <c r="J5">
        <v>3556154</v>
      </c>
      <c r="K5" s="2" t="str">
        <f t="shared" si="0"/>
        <v>47</v>
      </c>
      <c r="L5">
        <f t="shared" si="1"/>
        <v>242.67774442538592</v>
      </c>
      <c r="M5">
        <f t="shared" si="1"/>
        <v>1087.3048885077187</v>
      </c>
      <c r="N5">
        <f t="shared" si="1"/>
        <v>1096.4939965694682</v>
      </c>
      <c r="O5">
        <f t="shared" si="1"/>
        <v>1102.2139794168097</v>
      </c>
      <c r="P5">
        <f t="shared" si="1"/>
        <v>1112.5343053173242</v>
      </c>
      <c r="Q5">
        <f t="shared" si="1"/>
        <v>821.38100343053168</v>
      </c>
      <c r="R5">
        <f t="shared" si="1"/>
        <v>859.11578044596911</v>
      </c>
      <c r="S5">
        <f t="shared" si="1"/>
        <v>762.4686963979417</v>
      </c>
      <c r="T5" t="str">
        <f t="shared" si="2"/>
        <v>47</v>
      </c>
      <c r="U5">
        <f t="shared" si="3"/>
        <v>844.62714408233273</v>
      </c>
      <c r="V5">
        <f t="shared" si="4"/>
        <v>853.81625214408223</v>
      </c>
      <c r="W5">
        <f t="shared" si="4"/>
        <v>859.53623499142373</v>
      </c>
      <c r="X5">
        <f t="shared" si="4"/>
        <v>869.85656089193822</v>
      </c>
      <c r="Y5">
        <f t="shared" si="4"/>
        <v>578.70325900514581</v>
      </c>
      <c r="Z5">
        <f t="shared" si="4"/>
        <v>616.43803602058324</v>
      </c>
      <c r="AA5">
        <f t="shared" si="4"/>
        <v>519.79095197255583</v>
      </c>
    </row>
    <row r="6" spans="1:98" x14ac:dyDescent="0.3">
      <c r="A6" s="1">
        <v>7.0601851851851847E-4</v>
      </c>
      <c r="B6">
        <v>24.5</v>
      </c>
      <c r="C6">
        <v>1138993</v>
      </c>
      <c r="D6">
        <v>5589786</v>
      </c>
      <c r="E6">
        <v>5676942</v>
      </c>
      <c r="F6">
        <v>5665107</v>
      </c>
      <c r="G6">
        <v>5826214</v>
      </c>
      <c r="H6">
        <v>4193028</v>
      </c>
      <c r="I6">
        <v>4436508</v>
      </c>
      <c r="J6">
        <v>3913438</v>
      </c>
      <c r="K6" s="2" t="str">
        <f t="shared" si="0"/>
        <v>61</v>
      </c>
      <c r="L6">
        <f t="shared" si="1"/>
        <v>244.20947684391081</v>
      </c>
      <c r="M6">
        <f t="shared" si="1"/>
        <v>1198.4961406518009</v>
      </c>
      <c r="N6">
        <f t="shared" si="1"/>
        <v>1217.1831046312179</v>
      </c>
      <c r="O6">
        <f t="shared" si="1"/>
        <v>1214.6455831903945</v>
      </c>
      <c r="P6">
        <f t="shared" si="1"/>
        <v>1249.1882504288164</v>
      </c>
      <c r="Q6">
        <f t="shared" si="1"/>
        <v>899.01972555746136</v>
      </c>
      <c r="R6">
        <f t="shared" si="1"/>
        <v>951.22384219554033</v>
      </c>
      <c r="S6">
        <f t="shared" si="1"/>
        <v>839.0733276157805</v>
      </c>
      <c r="T6" t="str">
        <f t="shared" si="2"/>
        <v>61</v>
      </c>
      <c r="U6">
        <f t="shared" si="3"/>
        <v>954.28666380789014</v>
      </c>
      <c r="V6">
        <f t="shared" si="4"/>
        <v>972.97362778730712</v>
      </c>
      <c r="W6">
        <f t="shared" si="4"/>
        <v>970.43610634648371</v>
      </c>
      <c r="X6">
        <f t="shared" si="4"/>
        <v>1004.9787735849056</v>
      </c>
      <c r="Y6">
        <f t="shared" si="4"/>
        <v>654.81024871355055</v>
      </c>
      <c r="Z6">
        <f t="shared" si="4"/>
        <v>707.01436535162952</v>
      </c>
      <c r="AA6">
        <f t="shared" si="4"/>
        <v>594.86385077186969</v>
      </c>
    </row>
    <row r="7" spans="1:98" x14ac:dyDescent="0.3">
      <c r="A7" s="1">
        <v>8.6805555555555551E-4</v>
      </c>
      <c r="B7">
        <v>24.5</v>
      </c>
      <c r="C7">
        <v>1126248</v>
      </c>
      <c r="D7">
        <v>6065364</v>
      </c>
      <c r="E7">
        <v>6125338</v>
      </c>
      <c r="F7">
        <v>6148708</v>
      </c>
      <c r="G7">
        <v>6382097</v>
      </c>
      <c r="H7">
        <v>4545900</v>
      </c>
      <c r="I7">
        <v>4828132</v>
      </c>
      <c r="J7">
        <v>4257330</v>
      </c>
      <c r="K7" s="2" t="str">
        <f t="shared" si="0"/>
        <v>75</v>
      </c>
      <c r="L7">
        <f t="shared" si="1"/>
        <v>241.47684391080617</v>
      </c>
      <c r="M7">
        <f t="shared" si="1"/>
        <v>1300.4639794168097</v>
      </c>
      <c r="N7">
        <f t="shared" si="1"/>
        <v>1313.3228987993139</v>
      </c>
      <c r="O7">
        <f t="shared" si="1"/>
        <v>1318.3336192109778</v>
      </c>
      <c r="P7">
        <f t="shared" si="1"/>
        <v>1368.374142367067</v>
      </c>
      <c r="Q7">
        <f t="shared" si="1"/>
        <v>974.67838765008571</v>
      </c>
      <c r="R7">
        <f t="shared" si="1"/>
        <v>1035.1912521440822</v>
      </c>
      <c r="S7">
        <f t="shared" si="1"/>
        <v>912.80660377358492</v>
      </c>
      <c r="T7" t="str">
        <f t="shared" si="2"/>
        <v>75</v>
      </c>
      <c r="U7">
        <f t="shared" si="3"/>
        <v>1058.9871355060036</v>
      </c>
      <c r="V7">
        <f t="shared" si="4"/>
        <v>1071.8460548885078</v>
      </c>
      <c r="W7">
        <f t="shared" si="4"/>
        <v>1076.8567753001716</v>
      </c>
      <c r="X7">
        <f t="shared" si="4"/>
        <v>1126.8972984562608</v>
      </c>
      <c r="Y7">
        <f t="shared" si="4"/>
        <v>733.20154373927949</v>
      </c>
      <c r="Z7">
        <f t="shared" si="4"/>
        <v>793.71440823327612</v>
      </c>
      <c r="AA7">
        <f t="shared" si="4"/>
        <v>671.3297598627787</v>
      </c>
    </row>
    <row r="8" spans="1:98" x14ac:dyDescent="0.3">
      <c r="A8" s="1">
        <v>1.0300925925925926E-3</v>
      </c>
      <c r="B8">
        <v>24.5</v>
      </c>
      <c r="C8">
        <v>1107269</v>
      </c>
      <c r="D8">
        <v>6596396</v>
      </c>
      <c r="E8">
        <v>6651079</v>
      </c>
      <c r="F8">
        <v>6588460</v>
      </c>
      <c r="G8">
        <v>6866860</v>
      </c>
      <c r="H8">
        <v>4807839</v>
      </c>
      <c r="I8">
        <v>5233450</v>
      </c>
      <c r="J8">
        <v>4618164</v>
      </c>
      <c r="L8">
        <f t="shared" si="1"/>
        <v>237.40759005145799</v>
      </c>
      <c r="M8">
        <f t="shared" si="1"/>
        <v>1414.3216123499142</v>
      </c>
      <c r="N8">
        <f t="shared" si="1"/>
        <v>1426.0460977701543</v>
      </c>
      <c r="O8">
        <f t="shared" si="1"/>
        <v>1412.6200686106347</v>
      </c>
      <c r="P8">
        <f t="shared" si="1"/>
        <v>1472.3113207547169</v>
      </c>
      <c r="Q8">
        <f t="shared" si="1"/>
        <v>1030.8402658662092</v>
      </c>
      <c r="R8">
        <f t="shared" si="1"/>
        <v>1122.0947684391081</v>
      </c>
      <c r="S8">
        <f t="shared" si="1"/>
        <v>990.17238421955403</v>
      </c>
      <c r="U8">
        <f t="shared" si="3"/>
        <v>1176.9140222984561</v>
      </c>
      <c r="V8">
        <f t="shared" si="4"/>
        <v>1188.6385077186965</v>
      </c>
      <c r="W8">
        <f t="shared" si="4"/>
        <v>1175.2124785591768</v>
      </c>
      <c r="X8">
        <f t="shared" si="4"/>
        <v>1234.903730703259</v>
      </c>
      <c r="Y8">
        <f t="shared" si="4"/>
        <v>793.43267581475118</v>
      </c>
      <c r="Z8">
        <f t="shared" si="4"/>
        <v>884.68717838765008</v>
      </c>
      <c r="AA8">
        <f t="shared" si="4"/>
        <v>752.76479416809605</v>
      </c>
    </row>
    <row r="9" spans="1:98" x14ac:dyDescent="0.3">
      <c r="A9" s="1">
        <v>1.1921296296296296E-3</v>
      </c>
      <c r="B9">
        <v>24.5</v>
      </c>
      <c r="C9">
        <v>1074396</v>
      </c>
      <c r="D9">
        <v>7041118</v>
      </c>
      <c r="E9">
        <v>7038700</v>
      </c>
      <c r="F9">
        <v>7056380</v>
      </c>
      <c r="G9">
        <v>7336192</v>
      </c>
      <c r="H9">
        <v>5232348</v>
      </c>
      <c r="I9">
        <v>5639002</v>
      </c>
      <c r="J9">
        <v>4969016</v>
      </c>
      <c r="L9">
        <f t="shared" si="1"/>
        <v>230.35934819897085</v>
      </c>
      <c r="M9">
        <f t="shared" si="1"/>
        <v>1509.6736706689537</v>
      </c>
      <c r="N9">
        <f t="shared" si="1"/>
        <v>1509.1552315608919</v>
      </c>
      <c r="O9">
        <f t="shared" si="1"/>
        <v>1512.9459691252143</v>
      </c>
      <c r="P9">
        <f t="shared" si="1"/>
        <v>1572.9399656946828</v>
      </c>
      <c r="Q9">
        <f t="shared" si="1"/>
        <v>1121.8584905660377</v>
      </c>
      <c r="R9">
        <f t="shared" si="1"/>
        <v>1209.0484562607205</v>
      </c>
      <c r="S9">
        <f t="shared" si="1"/>
        <v>1065.3979416809605</v>
      </c>
      <c r="U9">
        <f t="shared" si="3"/>
        <v>1279.3143224699829</v>
      </c>
      <c r="V9">
        <f t="shared" si="4"/>
        <v>1278.7958833619211</v>
      </c>
      <c r="W9">
        <f t="shared" si="4"/>
        <v>1282.5866209262435</v>
      </c>
      <c r="X9">
        <f t="shared" si="4"/>
        <v>1342.580617495712</v>
      </c>
      <c r="Y9">
        <f t="shared" si="4"/>
        <v>891.49914236706695</v>
      </c>
      <c r="Z9">
        <f t="shared" si="4"/>
        <v>978.68910806174972</v>
      </c>
      <c r="AA9">
        <f t="shared" si="4"/>
        <v>835.03859348198966</v>
      </c>
    </row>
    <row r="10" spans="1:98" x14ac:dyDescent="0.3">
      <c r="A10" s="1">
        <v>1.3541666666666667E-3</v>
      </c>
      <c r="B10">
        <v>24.5</v>
      </c>
      <c r="C10">
        <v>1080680</v>
      </c>
      <c r="D10">
        <v>7517233</v>
      </c>
      <c r="E10">
        <v>7490877</v>
      </c>
      <c r="F10">
        <v>7364195</v>
      </c>
      <c r="G10">
        <v>7758748</v>
      </c>
      <c r="H10">
        <v>5591634</v>
      </c>
      <c r="I10">
        <v>6015422</v>
      </c>
      <c r="J10">
        <v>5257822</v>
      </c>
      <c r="L10">
        <f t="shared" si="1"/>
        <v>231.70668953687823</v>
      </c>
      <c r="M10">
        <f t="shared" si="1"/>
        <v>1611.7566466552316</v>
      </c>
      <c r="N10">
        <f t="shared" si="1"/>
        <v>1606.1057032590052</v>
      </c>
      <c r="O10">
        <f t="shared" si="1"/>
        <v>1578.944039451115</v>
      </c>
      <c r="P10">
        <f t="shared" si="1"/>
        <v>1663.5394511149227</v>
      </c>
      <c r="Q10">
        <f t="shared" si="1"/>
        <v>1198.8923670668953</v>
      </c>
      <c r="R10">
        <f t="shared" si="1"/>
        <v>1289.7560034305318</v>
      </c>
      <c r="S10">
        <f t="shared" si="1"/>
        <v>1127.3203259005145</v>
      </c>
      <c r="U10">
        <f t="shared" si="3"/>
        <v>1380.0499571183534</v>
      </c>
      <c r="V10">
        <f t="shared" si="4"/>
        <v>1374.3990137221269</v>
      </c>
      <c r="W10">
        <f t="shared" si="4"/>
        <v>1347.2373499142368</v>
      </c>
      <c r="X10">
        <f t="shared" si="4"/>
        <v>1431.8327615780445</v>
      </c>
      <c r="Y10">
        <f t="shared" si="4"/>
        <v>967.18567753001707</v>
      </c>
      <c r="Z10">
        <f t="shared" si="4"/>
        <v>1058.0493138936536</v>
      </c>
      <c r="AA10">
        <f t="shared" si="4"/>
        <v>895.61363636363626</v>
      </c>
    </row>
    <row r="11" spans="1:98" x14ac:dyDescent="0.3">
      <c r="A11" s="1">
        <v>1.5162037037037036E-3</v>
      </c>
      <c r="B11">
        <v>24.5</v>
      </c>
      <c r="C11">
        <v>1067685</v>
      </c>
      <c r="D11">
        <v>8023520</v>
      </c>
      <c r="E11">
        <v>7876020</v>
      </c>
      <c r="F11">
        <v>7934662</v>
      </c>
      <c r="G11">
        <v>8229850</v>
      </c>
      <c r="H11">
        <v>5850560</v>
      </c>
      <c r="I11">
        <v>6337288</v>
      </c>
      <c r="J11">
        <v>5530590</v>
      </c>
      <c r="L11">
        <f t="shared" si="1"/>
        <v>228.92045454545453</v>
      </c>
      <c r="M11">
        <f t="shared" si="1"/>
        <v>1720.3087478559178</v>
      </c>
      <c r="N11">
        <f t="shared" si="1"/>
        <v>1688.6835334476843</v>
      </c>
      <c r="O11">
        <f t="shared" si="1"/>
        <v>1701.2568610634648</v>
      </c>
      <c r="P11">
        <f t="shared" si="1"/>
        <v>1764.5475986277872</v>
      </c>
      <c r="Q11">
        <f t="shared" si="1"/>
        <v>1254.4082332761577</v>
      </c>
      <c r="R11">
        <f t="shared" si="1"/>
        <v>1358.7667238421955</v>
      </c>
      <c r="S11">
        <f t="shared" si="1"/>
        <v>1185.8040308747857</v>
      </c>
      <c r="U11">
        <f t="shared" si="3"/>
        <v>1491.3882933104633</v>
      </c>
      <c r="V11">
        <f t="shared" si="4"/>
        <v>1459.7630789022298</v>
      </c>
      <c r="W11">
        <f t="shared" si="4"/>
        <v>1472.3364065180103</v>
      </c>
      <c r="X11">
        <f t="shared" si="4"/>
        <v>1535.6271440823327</v>
      </c>
      <c r="Y11">
        <f t="shared" si="4"/>
        <v>1025.4877787307032</v>
      </c>
      <c r="Z11">
        <f t="shared" si="4"/>
        <v>1129.846269296741</v>
      </c>
      <c r="AA11">
        <f t="shared" si="4"/>
        <v>956.88357632933116</v>
      </c>
    </row>
    <row r="12" spans="1:98" x14ac:dyDescent="0.3">
      <c r="A12" s="1">
        <v>1.6782407407407406E-3</v>
      </c>
      <c r="B12">
        <v>24.5</v>
      </c>
      <c r="C12">
        <v>1064303</v>
      </c>
      <c r="D12">
        <v>8329038</v>
      </c>
      <c r="E12">
        <v>8249760</v>
      </c>
      <c r="F12">
        <v>8222963</v>
      </c>
      <c r="G12">
        <v>8583903</v>
      </c>
      <c r="H12">
        <v>6174078</v>
      </c>
      <c r="I12">
        <v>6698043</v>
      </c>
      <c r="J12">
        <v>5841442</v>
      </c>
      <c r="L12">
        <f t="shared" si="1"/>
        <v>228.19532590051458</v>
      </c>
      <c r="M12">
        <f t="shared" si="1"/>
        <v>1785.8143224699829</v>
      </c>
      <c r="N12">
        <f t="shared" si="1"/>
        <v>1768.8164665523157</v>
      </c>
      <c r="O12">
        <f t="shared" si="1"/>
        <v>1763.0709691252143</v>
      </c>
      <c r="P12">
        <f t="shared" si="1"/>
        <v>1840.4594768439108</v>
      </c>
      <c r="Q12">
        <f t="shared" si="1"/>
        <v>1323.7731560891939</v>
      </c>
      <c r="R12">
        <f t="shared" si="1"/>
        <v>1436.1155660377358</v>
      </c>
      <c r="S12">
        <f t="shared" si="1"/>
        <v>1252.4532590051458</v>
      </c>
      <c r="U12">
        <f t="shared" si="3"/>
        <v>1557.6189965694684</v>
      </c>
      <c r="V12">
        <f t="shared" si="4"/>
        <v>1540.6211406518012</v>
      </c>
      <c r="W12">
        <f t="shared" si="4"/>
        <v>1534.8756432246998</v>
      </c>
      <c r="X12">
        <f t="shared" si="4"/>
        <v>1612.2641509433963</v>
      </c>
      <c r="Y12">
        <f t="shared" si="4"/>
        <v>1095.5778301886794</v>
      </c>
      <c r="Z12">
        <f t="shared" si="4"/>
        <v>1207.9202401372213</v>
      </c>
      <c r="AA12">
        <f t="shared" si="4"/>
        <v>1024.2579331046313</v>
      </c>
    </row>
    <row r="13" spans="1:98" x14ac:dyDescent="0.3">
      <c r="A13" s="1">
        <v>1.8402777777777777E-3</v>
      </c>
      <c r="B13">
        <v>24.5</v>
      </c>
      <c r="C13">
        <v>1053194</v>
      </c>
      <c r="D13">
        <v>8885856</v>
      </c>
      <c r="E13">
        <v>8685375</v>
      </c>
      <c r="F13">
        <v>8581395</v>
      </c>
      <c r="G13">
        <v>8962650</v>
      </c>
      <c r="H13">
        <v>6395895</v>
      </c>
      <c r="I13">
        <v>7024610</v>
      </c>
      <c r="J13">
        <v>6125448</v>
      </c>
      <c r="L13">
        <f t="shared" si="1"/>
        <v>225.81346483704974</v>
      </c>
      <c r="M13">
        <f t="shared" si="1"/>
        <v>1905.2006861063464</v>
      </c>
      <c r="N13">
        <f t="shared" si="1"/>
        <v>1862.215909090909</v>
      </c>
      <c r="O13">
        <f t="shared" si="1"/>
        <v>1839.9217409948542</v>
      </c>
      <c r="P13">
        <f t="shared" si="1"/>
        <v>1921.6659519725558</v>
      </c>
      <c r="Q13">
        <f t="shared" si="1"/>
        <v>1371.3325471698113</v>
      </c>
      <c r="R13">
        <f t="shared" si="1"/>
        <v>1506.1342195540308</v>
      </c>
      <c r="S13">
        <f t="shared" si="1"/>
        <v>1313.3464837049742</v>
      </c>
      <c r="U13">
        <f t="shared" si="3"/>
        <v>1679.3872212692968</v>
      </c>
      <c r="V13">
        <f t="shared" si="4"/>
        <v>1636.4024442538594</v>
      </c>
      <c r="W13">
        <f t="shared" si="4"/>
        <v>1614.1082761578045</v>
      </c>
      <c r="X13">
        <f t="shared" si="4"/>
        <v>1695.8524871355062</v>
      </c>
      <c r="Y13">
        <f t="shared" si="4"/>
        <v>1145.5190823327616</v>
      </c>
      <c r="Z13">
        <f t="shared" si="4"/>
        <v>1280.3207547169811</v>
      </c>
      <c r="AA13">
        <f t="shared" si="4"/>
        <v>1087.5330188679245</v>
      </c>
    </row>
    <row r="14" spans="1:98" x14ac:dyDescent="0.3">
      <c r="A14" s="1">
        <v>2.0023148148148148E-3</v>
      </c>
      <c r="B14">
        <v>24.5</v>
      </c>
      <c r="C14">
        <v>1043195</v>
      </c>
      <c r="D14">
        <v>9072993</v>
      </c>
      <c r="E14">
        <v>9104791</v>
      </c>
      <c r="F14">
        <v>9050168</v>
      </c>
      <c r="G14">
        <v>9373047</v>
      </c>
      <c r="H14">
        <v>6674358</v>
      </c>
      <c r="I14">
        <v>7302946</v>
      </c>
      <c r="J14">
        <v>6503878</v>
      </c>
      <c r="L14">
        <f t="shared" si="1"/>
        <v>223.66959691252143</v>
      </c>
      <c r="M14">
        <f t="shared" si="1"/>
        <v>1945.3243996569468</v>
      </c>
      <c r="N14">
        <f t="shared" si="1"/>
        <v>1952.1421526586621</v>
      </c>
      <c r="O14">
        <f t="shared" si="1"/>
        <v>1940.4305317324186</v>
      </c>
      <c r="P14">
        <f t="shared" si="1"/>
        <v>2009.6584476843911</v>
      </c>
      <c r="Q14">
        <f t="shared" si="1"/>
        <v>1431.03730703259</v>
      </c>
      <c r="R14">
        <f t="shared" si="1"/>
        <v>1565.8117495711836</v>
      </c>
      <c r="S14">
        <f t="shared" si="1"/>
        <v>1394.4849914236706</v>
      </c>
      <c r="U14">
        <f t="shared" si="3"/>
        <v>1721.6548027444253</v>
      </c>
      <c r="V14">
        <f t="shared" si="4"/>
        <v>1728.4725557461406</v>
      </c>
      <c r="W14">
        <f t="shared" si="4"/>
        <v>1716.7609348198971</v>
      </c>
      <c r="X14">
        <f t="shared" si="4"/>
        <v>1785.9888507718697</v>
      </c>
      <c r="Y14">
        <f t="shared" si="4"/>
        <v>1207.3677101200685</v>
      </c>
      <c r="Z14">
        <f t="shared" si="4"/>
        <v>1342.1421526586621</v>
      </c>
      <c r="AA14">
        <f t="shared" si="4"/>
        <v>1170.8153945111492</v>
      </c>
    </row>
    <row r="15" spans="1:98" x14ac:dyDescent="0.3">
      <c r="A15" s="1">
        <v>2.1643518518518518E-3</v>
      </c>
      <c r="B15">
        <v>24.5</v>
      </c>
      <c r="C15">
        <v>1051342</v>
      </c>
      <c r="D15">
        <v>9554069</v>
      </c>
      <c r="E15">
        <v>9390328</v>
      </c>
      <c r="F15">
        <v>9367931</v>
      </c>
      <c r="G15">
        <v>9715843</v>
      </c>
      <c r="H15">
        <v>6912990</v>
      </c>
      <c r="I15">
        <v>7615188</v>
      </c>
      <c r="J15">
        <v>6807734</v>
      </c>
      <c r="L15">
        <f t="shared" si="1"/>
        <v>225.4163807890223</v>
      </c>
      <c r="M15">
        <f t="shared" si="1"/>
        <v>2048.4710548885078</v>
      </c>
      <c r="N15">
        <f t="shared" si="1"/>
        <v>2013.3636363636363</v>
      </c>
      <c r="O15">
        <f t="shared" si="1"/>
        <v>2008.5615351629503</v>
      </c>
      <c r="P15">
        <f t="shared" si="1"/>
        <v>2083.1567324185248</v>
      </c>
      <c r="Q15">
        <f t="shared" si="1"/>
        <v>1482.2019725557461</v>
      </c>
      <c r="R15">
        <f t="shared" si="1"/>
        <v>1632.7590051457976</v>
      </c>
      <c r="S15">
        <f t="shared" si="1"/>
        <v>1459.6342195540308</v>
      </c>
      <c r="U15">
        <f t="shared" si="3"/>
        <v>1823.0546740994855</v>
      </c>
      <c r="V15">
        <f t="shared" si="4"/>
        <v>1787.947255574614</v>
      </c>
      <c r="W15">
        <f t="shared" si="4"/>
        <v>1783.1451543739281</v>
      </c>
      <c r="X15">
        <f t="shared" si="4"/>
        <v>1857.7403516295026</v>
      </c>
      <c r="Y15">
        <f t="shared" si="4"/>
        <v>1256.7855917667239</v>
      </c>
      <c r="Z15">
        <f t="shared" si="4"/>
        <v>1407.3426243567753</v>
      </c>
      <c r="AA15">
        <f t="shared" si="4"/>
        <v>1234.2178387650085</v>
      </c>
    </row>
    <row r="16" spans="1:98" x14ac:dyDescent="0.3">
      <c r="A16" s="1">
        <v>2.3263888888888887E-3</v>
      </c>
      <c r="B16">
        <v>24.5</v>
      </c>
      <c r="C16">
        <v>1053189</v>
      </c>
      <c r="D16">
        <v>9915968</v>
      </c>
      <c r="E16">
        <v>9703754</v>
      </c>
      <c r="F16">
        <v>9589474</v>
      </c>
      <c r="G16">
        <v>10031626</v>
      </c>
      <c r="H16">
        <v>7185183</v>
      </c>
      <c r="I16">
        <v>7802700</v>
      </c>
      <c r="J16">
        <v>7095084</v>
      </c>
      <c r="L16">
        <f t="shared" si="1"/>
        <v>225.81239279588337</v>
      </c>
      <c r="M16">
        <f t="shared" si="1"/>
        <v>2126.0651801029157</v>
      </c>
      <c r="N16">
        <f t="shared" si="1"/>
        <v>2080.5647512864493</v>
      </c>
      <c r="O16">
        <f t="shared" si="1"/>
        <v>2056.06217838765</v>
      </c>
      <c r="P16">
        <f t="shared" si="1"/>
        <v>2150.8632075471696</v>
      </c>
      <c r="Q16">
        <f t="shared" si="1"/>
        <v>1540.5623927958834</v>
      </c>
      <c r="R16">
        <f t="shared" si="1"/>
        <v>1672.9631217838764</v>
      </c>
      <c r="S16">
        <f t="shared" si="1"/>
        <v>1521.2444253859348</v>
      </c>
      <c r="U16">
        <f t="shared" si="3"/>
        <v>1900.2527873070323</v>
      </c>
      <c r="V16">
        <f t="shared" si="4"/>
        <v>1854.7523584905659</v>
      </c>
      <c r="W16">
        <f t="shared" si="4"/>
        <v>1830.2497855917666</v>
      </c>
      <c r="X16">
        <f t="shared" si="4"/>
        <v>1925.0508147512862</v>
      </c>
      <c r="Y16">
        <f t="shared" si="4"/>
        <v>1314.75</v>
      </c>
      <c r="Z16">
        <f t="shared" si="4"/>
        <v>1447.150728987993</v>
      </c>
      <c r="AA16">
        <f t="shared" si="4"/>
        <v>1295.4320325900514</v>
      </c>
    </row>
    <row r="17" spans="1:27" x14ac:dyDescent="0.3">
      <c r="A17" s="1">
        <v>2.488425925925926E-3</v>
      </c>
      <c r="B17">
        <v>24.5</v>
      </c>
      <c r="C17">
        <v>1056987</v>
      </c>
      <c r="D17">
        <v>10344178</v>
      </c>
      <c r="E17">
        <v>9985795</v>
      </c>
      <c r="F17">
        <v>9874843</v>
      </c>
      <c r="G17">
        <v>10269338</v>
      </c>
      <c r="H17">
        <v>7338914</v>
      </c>
      <c r="I17">
        <v>8146182</v>
      </c>
      <c r="J17">
        <v>7333658</v>
      </c>
      <c r="L17">
        <f t="shared" si="1"/>
        <v>226.62671526586621</v>
      </c>
      <c r="M17">
        <f t="shared" si="1"/>
        <v>2217.8769296740993</v>
      </c>
      <c r="N17">
        <f t="shared" si="1"/>
        <v>2141.0366638078904</v>
      </c>
      <c r="O17">
        <f t="shared" si="1"/>
        <v>2117.2476415094338</v>
      </c>
      <c r="P17">
        <f t="shared" si="1"/>
        <v>2201.830617495712</v>
      </c>
      <c r="Q17">
        <f t="shared" si="1"/>
        <v>1573.5235849056603</v>
      </c>
      <c r="R17">
        <f t="shared" si="1"/>
        <v>1746.6084905660377</v>
      </c>
      <c r="S17">
        <f t="shared" si="1"/>
        <v>1572.396655231561</v>
      </c>
      <c r="U17">
        <f t="shared" si="3"/>
        <v>1991.2502144082332</v>
      </c>
      <c r="V17">
        <f t="shared" si="4"/>
        <v>1914.4099485420243</v>
      </c>
      <c r="W17">
        <f t="shared" si="4"/>
        <v>1890.6209262435677</v>
      </c>
      <c r="X17">
        <f t="shared" si="4"/>
        <v>1975.2039022298459</v>
      </c>
      <c r="Y17">
        <f t="shared" si="4"/>
        <v>1346.8968696397942</v>
      </c>
      <c r="Z17">
        <f t="shared" si="4"/>
        <v>1519.9817753001716</v>
      </c>
      <c r="AA17">
        <f t="shared" si="4"/>
        <v>1345.7699399656949</v>
      </c>
    </row>
    <row r="18" spans="1:27" x14ac:dyDescent="0.3">
      <c r="A18" s="1">
        <v>2.6504629629629625E-3</v>
      </c>
      <c r="B18">
        <v>24.5</v>
      </c>
      <c r="C18">
        <v>1076514</v>
      </c>
      <c r="D18">
        <v>10623278</v>
      </c>
      <c r="E18">
        <v>10264179</v>
      </c>
      <c r="F18">
        <v>10137127</v>
      </c>
      <c r="G18">
        <v>10608534</v>
      </c>
      <c r="H18">
        <v>7575062</v>
      </c>
      <c r="I18">
        <v>8356772</v>
      </c>
      <c r="J18">
        <v>7557453</v>
      </c>
      <c r="L18">
        <f t="shared" si="1"/>
        <v>230.81346483704974</v>
      </c>
      <c r="M18">
        <f t="shared" si="1"/>
        <v>2277.7182675814752</v>
      </c>
      <c r="N18">
        <f t="shared" si="1"/>
        <v>2200.7244854202399</v>
      </c>
      <c r="O18">
        <f t="shared" si="1"/>
        <v>2173.4834905660377</v>
      </c>
      <c r="P18">
        <f t="shared" si="1"/>
        <v>2274.5570325900517</v>
      </c>
      <c r="Q18">
        <f t="shared" si="1"/>
        <v>1624.1556603773586</v>
      </c>
      <c r="R18">
        <f t="shared" si="1"/>
        <v>1791.7607204116639</v>
      </c>
      <c r="S18">
        <f t="shared" si="1"/>
        <v>1620.3801457975985</v>
      </c>
      <c r="U18">
        <f t="shared" si="3"/>
        <v>2046.9048027444255</v>
      </c>
      <c r="V18">
        <f t="shared" si="4"/>
        <v>1969.9110205831903</v>
      </c>
      <c r="W18">
        <f t="shared" si="4"/>
        <v>1942.6700257289881</v>
      </c>
      <c r="X18">
        <f t="shared" si="4"/>
        <v>2043.743567753002</v>
      </c>
      <c r="Y18">
        <f t="shared" si="4"/>
        <v>1393.3421955403089</v>
      </c>
      <c r="Z18">
        <f t="shared" si="4"/>
        <v>1560.9472555746142</v>
      </c>
      <c r="AA18">
        <f t="shared" si="4"/>
        <v>1389.5666809605489</v>
      </c>
    </row>
    <row r="19" spans="1:27" x14ac:dyDescent="0.3">
      <c r="A19" s="1">
        <v>2.8124999999999995E-3</v>
      </c>
      <c r="B19">
        <v>24.5</v>
      </c>
      <c r="C19">
        <v>1062492</v>
      </c>
      <c r="D19">
        <v>10955726</v>
      </c>
      <c r="E19">
        <v>10586715</v>
      </c>
      <c r="F19">
        <v>10487203</v>
      </c>
      <c r="G19">
        <v>10905184</v>
      </c>
      <c r="H19">
        <v>7767005</v>
      </c>
      <c r="I19">
        <v>8529229</v>
      </c>
      <c r="J19">
        <v>7847194</v>
      </c>
      <c r="L19">
        <f t="shared" si="1"/>
        <v>227.80703259005145</v>
      </c>
      <c r="M19">
        <f t="shared" si="1"/>
        <v>2348.997855917667</v>
      </c>
      <c r="N19">
        <f t="shared" si="1"/>
        <v>2269.8788593481991</v>
      </c>
      <c r="O19">
        <f t="shared" si="1"/>
        <v>2248.5426672384219</v>
      </c>
      <c r="P19">
        <f t="shared" si="1"/>
        <v>2338.1612349914235</v>
      </c>
      <c r="Q19">
        <f t="shared" si="1"/>
        <v>1665.309819897084</v>
      </c>
      <c r="R19">
        <f t="shared" si="1"/>
        <v>1828.7369210977702</v>
      </c>
      <c r="S19">
        <f t="shared" si="1"/>
        <v>1682.5030017152658</v>
      </c>
      <c r="U19">
        <f t="shared" si="3"/>
        <v>2121.1908233276154</v>
      </c>
      <c r="V19">
        <f t="shared" si="4"/>
        <v>2042.0718267581476</v>
      </c>
      <c r="W19">
        <f t="shared" si="4"/>
        <v>2020.7356346483705</v>
      </c>
      <c r="X19">
        <f t="shared" si="4"/>
        <v>2110.3542024013723</v>
      </c>
      <c r="Y19">
        <f t="shared" si="4"/>
        <v>1437.5027873070326</v>
      </c>
      <c r="Z19">
        <f t="shared" si="4"/>
        <v>1600.9298885077187</v>
      </c>
      <c r="AA19">
        <f t="shared" si="4"/>
        <v>1454.6959691252143</v>
      </c>
    </row>
    <row r="20" spans="1:27" x14ac:dyDescent="0.3">
      <c r="A20" s="1">
        <v>2.9745370370370373E-3</v>
      </c>
      <c r="B20">
        <v>24.5</v>
      </c>
      <c r="C20">
        <v>1071832</v>
      </c>
      <c r="D20">
        <v>11193389</v>
      </c>
      <c r="E20">
        <v>10823207</v>
      </c>
      <c r="F20">
        <v>10796560</v>
      </c>
      <c r="G20">
        <v>11159784</v>
      </c>
      <c r="H20">
        <v>7931926</v>
      </c>
      <c r="I20">
        <v>8752100</v>
      </c>
      <c r="J20">
        <v>8108491</v>
      </c>
      <c r="L20">
        <f t="shared" si="1"/>
        <v>229.80960548885076</v>
      </c>
      <c r="M20">
        <f t="shared" si="1"/>
        <v>2399.9547598627787</v>
      </c>
      <c r="N20">
        <f t="shared" si="1"/>
        <v>2320.5846912521442</v>
      </c>
      <c r="O20">
        <f t="shared" si="1"/>
        <v>2314.8713550600341</v>
      </c>
      <c r="P20">
        <f t="shared" si="1"/>
        <v>2392.7495711835336</v>
      </c>
      <c r="Q20">
        <f t="shared" si="1"/>
        <v>1700.6702401372213</v>
      </c>
      <c r="R20">
        <f t="shared" si="1"/>
        <v>1876.5222984562606</v>
      </c>
      <c r="S20">
        <f t="shared" si="1"/>
        <v>1738.5272298456262</v>
      </c>
      <c r="U20">
        <f t="shared" si="3"/>
        <v>2170.1451543739281</v>
      </c>
      <c r="V20">
        <f t="shared" si="4"/>
        <v>2090.7750857632936</v>
      </c>
      <c r="W20">
        <f t="shared" si="4"/>
        <v>2085.0617495711836</v>
      </c>
      <c r="X20">
        <f t="shared" si="4"/>
        <v>2162.939965694683</v>
      </c>
      <c r="Y20">
        <f t="shared" si="4"/>
        <v>1470.8606346483705</v>
      </c>
      <c r="Z20">
        <f t="shared" si="4"/>
        <v>1646.7126929674098</v>
      </c>
      <c r="AA20">
        <f t="shared" si="4"/>
        <v>1508.7176243567753</v>
      </c>
    </row>
    <row r="21" spans="1:27" x14ac:dyDescent="0.3">
      <c r="A21" s="1">
        <v>3.1365740740740742E-3</v>
      </c>
      <c r="B21">
        <v>24.5</v>
      </c>
      <c r="C21">
        <v>1090838</v>
      </c>
      <c r="D21">
        <v>11471230</v>
      </c>
      <c r="E21">
        <v>11037607</v>
      </c>
      <c r="F21">
        <v>10976471</v>
      </c>
      <c r="G21">
        <v>11418948</v>
      </c>
      <c r="H21">
        <v>8159323</v>
      </c>
      <c r="I21">
        <v>8933707</v>
      </c>
      <c r="J21">
        <v>8273842</v>
      </c>
      <c r="L21">
        <f t="shared" si="1"/>
        <v>233.88464837049742</v>
      </c>
      <c r="M21">
        <f t="shared" si="1"/>
        <v>2459.5261578044597</v>
      </c>
      <c r="N21">
        <f t="shared" si="1"/>
        <v>2366.5538164665522</v>
      </c>
      <c r="O21">
        <f t="shared" si="1"/>
        <v>2353.4457547169814</v>
      </c>
      <c r="P21">
        <f t="shared" si="1"/>
        <v>2448.3164665523154</v>
      </c>
      <c r="Q21">
        <f t="shared" si="1"/>
        <v>1749.4260291595197</v>
      </c>
      <c r="R21">
        <f t="shared" si="1"/>
        <v>1915.4603344768439</v>
      </c>
      <c r="S21">
        <f t="shared" si="1"/>
        <v>1773.9798456260721</v>
      </c>
      <c r="U21">
        <f t="shared" si="3"/>
        <v>2225.6415094339623</v>
      </c>
      <c r="V21">
        <f t="shared" si="4"/>
        <v>2132.6691680960548</v>
      </c>
      <c r="W21">
        <f t="shared" si="4"/>
        <v>2119.5611063464839</v>
      </c>
      <c r="X21">
        <f t="shared" si="4"/>
        <v>2214.431818181818</v>
      </c>
      <c r="Y21">
        <f t="shared" si="4"/>
        <v>1515.5413807890222</v>
      </c>
      <c r="Z21">
        <f t="shared" si="4"/>
        <v>1681.5756861063464</v>
      </c>
      <c r="AA21">
        <f t="shared" si="4"/>
        <v>1540.0951972555747</v>
      </c>
    </row>
    <row r="22" spans="1:27" x14ac:dyDescent="0.3">
      <c r="A22" s="1">
        <v>3.2986111111111111E-3</v>
      </c>
      <c r="B22">
        <v>24.5</v>
      </c>
      <c r="C22">
        <v>1102056</v>
      </c>
      <c r="D22">
        <v>11794844</v>
      </c>
      <c r="E22">
        <v>11268383</v>
      </c>
      <c r="F22">
        <v>11071470</v>
      </c>
      <c r="G22">
        <v>11553464</v>
      </c>
      <c r="H22">
        <v>8336472</v>
      </c>
      <c r="I22">
        <v>9140484</v>
      </c>
      <c r="J22">
        <v>8469509</v>
      </c>
      <c r="L22">
        <f t="shared" si="1"/>
        <v>236.28987993138938</v>
      </c>
      <c r="M22">
        <f t="shared" si="1"/>
        <v>2528.9116638078904</v>
      </c>
      <c r="N22">
        <f t="shared" si="1"/>
        <v>2416.034090909091</v>
      </c>
      <c r="O22">
        <f t="shared" si="1"/>
        <v>2373.8143224699829</v>
      </c>
      <c r="P22">
        <f t="shared" si="1"/>
        <v>2477.1578044596913</v>
      </c>
      <c r="Q22">
        <f t="shared" si="1"/>
        <v>1787.4082332761577</v>
      </c>
      <c r="R22">
        <f t="shared" si="1"/>
        <v>1959.7950257289881</v>
      </c>
      <c r="S22">
        <f t="shared" si="1"/>
        <v>1815.9324614065181</v>
      </c>
      <c r="U22">
        <f t="shared" si="3"/>
        <v>2292.621783876501</v>
      </c>
      <c r="V22">
        <f t="shared" si="4"/>
        <v>2179.7442109777016</v>
      </c>
      <c r="W22">
        <f t="shared" si="4"/>
        <v>2137.5244425385936</v>
      </c>
      <c r="X22">
        <f t="shared" si="4"/>
        <v>2240.867924528302</v>
      </c>
      <c r="Y22">
        <f t="shared" si="4"/>
        <v>1551.1183533447684</v>
      </c>
      <c r="Z22">
        <f t="shared" si="4"/>
        <v>1723.5051457975987</v>
      </c>
      <c r="AA22">
        <f t="shared" si="4"/>
        <v>1579.6425814751287</v>
      </c>
    </row>
    <row r="23" spans="1:27" x14ac:dyDescent="0.3">
      <c r="A23" s="1">
        <v>3.4606481481481485E-3</v>
      </c>
      <c r="B23">
        <v>24.5</v>
      </c>
      <c r="C23">
        <v>1108620</v>
      </c>
      <c r="D23">
        <v>12034117</v>
      </c>
      <c r="E23">
        <v>11446255</v>
      </c>
      <c r="F23">
        <v>11341142</v>
      </c>
      <c r="G23">
        <v>11775474</v>
      </c>
      <c r="H23">
        <v>8525913</v>
      </c>
      <c r="I23">
        <v>9274638</v>
      </c>
      <c r="J23">
        <v>8672225</v>
      </c>
      <c r="L23">
        <f t="shared" si="1"/>
        <v>237.69725557461408</v>
      </c>
      <c r="M23">
        <f t="shared" si="1"/>
        <v>2580.2137650085765</v>
      </c>
      <c r="N23">
        <f t="shared" si="1"/>
        <v>2454.1713121783878</v>
      </c>
      <c r="O23">
        <f t="shared" si="1"/>
        <v>2431.634219554031</v>
      </c>
      <c r="P23">
        <f t="shared" si="1"/>
        <v>2524.7585763293309</v>
      </c>
      <c r="Q23">
        <f t="shared" si="1"/>
        <v>1828.0259433962265</v>
      </c>
      <c r="R23">
        <f t="shared" si="1"/>
        <v>1988.5587478559178</v>
      </c>
      <c r="S23">
        <f t="shared" si="1"/>
        <v>1859.3964408233276</v>
      </c>
      <c r="U23">
        <f t="shared" si="3"/>
        <v>2342.5165094339623</v>
      </c>
      <c r="V23">
        <f t="shared" si="4"/>
        <v>2216.4740566037735</v>
      </c>
      <c r="W23">
        <f t="shared" si="4"/>
        <v>2193.9369639794168</v>
      </c>
      <c r="X23">
        <f t="shared" si="4"/>
        <v>2287.0613207547167</v>
      </c>
      <c r="Y23">
        <f t="shared" si="4"/>
        <v>1590.3286878216124</v>
      </c>
      <c r="Z23">
        <f t="shared" si="4"/>
        <v>1750.8614922813038</v>
      </c>
      <c r="AA23">
        <f t="shared" si="4"/>
        <v>1621.6991852487135</v>
      </c>
    </row>
    <row r="24" spans="1:27" x14ac:dyDescent="0.3">
      <c r="A24" s="1">
        <v>3.6226851851851854E-3</v>
      </c>
      <c r="B24">
        <v>24.5</v>
      </c>
      <c r="C24">
        <v>1088355</v>
      </c>
      <c r="D24">
        <v>12166695</v>
      </c>
      <c r="E24">
        <v>11633818</v>
      </c>
      <c r="F24">
        <v>11441097</v>
      </c>
      <c r="G24">
        <v>11973422</v>
      </c>
      <c r="H24">
        <v>8655654</v>
      </c>
      <c r="I24">
        <v>9525759</v>
      </c>
      <c r="J24">
        <v>8902845</v>
      </c>
      <c r="L24">
        <f t="shared" si="1"/>
        <v>233.35227272727272</v>
      </c>
      <c r="M24">
        <f t="shared" si="1"/>
        <v>2608.639579759863</v>
      </c>
      <c r="N24">
        <f t="shared" si="1"/>
        <v>2494.3863636363635</v>
      </c>
      <c r="O24">
        <f t="shared" si="1"/>
        <v>2453.0653945111494</v>
      </c>
      <c r="P24">
        <f t="shared" si="1"/>
        <v>2567.20025728988</v>
      </c>
      <c r="Q24">
        <f t="shared" si="1"/>
        <v>1855.8434819897084</v>
      </c>
      <c r="R24">
        <f t="shared" si="1"/>
        <v>2042.4011578044597</v>
      </c>
      <c r="S24">
        <f t="shared" si="1"/>
        <v>1908.8432675814752</v>
      </c>
      <c r="U24">
        <f t="shared" si="3"/>
        <v>2375.2873070325904</v>
      </c>
      <c r="V24">
        <f t="shared" si="4"/>
        <v>2261.034090909091</v>
      </c>
      <c r="W24">
        <f t="shared" si="4"/>
        <v>2219.7131217838769</v>
      </c>
      <c r="X24">
        <f t="shared" si="4"/>
        <v>2333.8479845626075</v>
      </c>
      <c r="Y24">
        <f t="shared" si="4"/>
        <v>1622.4912092624356</v>
      </c>
      <c r="Z24">
        <f t="shared" si="4"/>
        <v>1809.0488850771869</v>
      </c>
      <c r="AA24">
        <f t="shared" si="4"/>
        <v>1675.4909948542024</v>
      </c>
    </row>
    <row r="25" spans="1:27" x14ac:dyDescent="0.3">
      <c r="A25" s="1">
        <v>3.7847222222222223E-3</v>
      </c>
      <c r="B25">
        <v>24.5</v>
      </c>
      <c r="C25">
        <v>1084454</v>
      </c>
      <c r="D25">
        <v>12478208</v>
      </c>
      <c r="E25">
        <v>11795947</v>
      </c>
      <c r="F25">
        <v>11660748</v>
      </c>
      <c r="G25">
        <v>12064945</v>
      </c>
      <c r="H25">
        <v>8801695</v>
      </c>
      <c r="I25">
        <v>9677654</v>
      </c>
      <c r="J25">
        <v>9007446</v>
      </c>
      <c r="L25">
        <f t="shared" si="1"/>
        <v>232.51586620926244</v>
      </c>
      <c r="M25">
        <f t="shared" si="1"/>
        <v>2675.4305317324183</v>
      </c>
      <c r="N25">
        <f t="shared" si="1"/>
        <v>2529.1481560891939</v>
      </c>
      <c r="O25">
        <f t="shared" si="1"/>
        <v>2500.1603773584907</v>
      </c>
      <c r="P25">
        <f t="shared" si="1"/>
        <v>2586.8235420240139</v>
      </c>
      <c r="Q25">
        <f t="shared" si="1"/>
        <v>1887.1558747855918</v>
      </c>
      <c r="R25">
        <f t="shared" si="1"/>
        <v>2074.9686963979416</v>
      </c>
      <c r="S25">
        <f t="shared" si="1"/>
        <v>1931.2705831903945</v>
      </c>
      <c r="U25">
        <f t="shared" si="3"/>
        <v>2442.9146655231557</v>
      </c>
      <c r="V25">
        <f t="shared" si="4"/>
        <v>2296.6322898799312</v>
      </c>
      <c r="W25">
        <f t="shared" si="4"/>
        <v>2267.644511149228</v>
      </c>
      <c r="X25">
        <f t="shared" si="4"/>
        <v>2354.3076758147513</v>
      </c>
      <c r="Y25">
        <f t="shared" si="4"/>
        <v>1654.6400085763294</v>
      </c>
      <c r="Z25">
        <f t="shared" si="4"/>
        <v>1842.4528301886792</v>
      </c>
      <c r="AA25">
        <f t="shared" si="4"/>
        <v>1698.7547169811321</v>
      </c>
    </row>
    <row r="26" spans="1:27" x14ac:dyDescent="0.3">
      <c r="A26" s="1">
        <v>3.9467592592592592E-3</v>
      </c>
      <c r="B26">
        <v>24.5</v>
      </c>
      <c r="C26">
        <v>1094661</v>
      </c>
      <c r="D26">
        <v>12618904</v>
      </c>
      <c r="E26">
        <v>11911096</v>
      </c>
      <c r="F26">
        <v>11806980</v>
      </c>
      <c r="G26">
        <v>12360263</v>
      </c>
      <c r="H26">
        <v>8945466</v>
      </c>
      <c r="I26">
        <v>9798286</v>
      </c>
      <c r="J26">
        <v>9137813</v>
      </c>
      <c r="L26">
        <f t="shared" si="1"/>
        <v>234.70433104631218</v>
      </c>
      <c r="M26">
        <f t="shared" si="1"/>
        <v>2705.596912521441</v>
      </c>
      <c r="N26">
        <f t="shared" si="1"/>
        <v>2553.83704974271</v>
      </c>
      <c r="O26">
        <f t="shared" si="1"/>
        <v>2531.5137221269297</v>
      </c>
      <c r="P26">
        <f t="shared" si="1"/>
        <v>2650.1421526586619</v>
      </c>
      <c r="Q26">
        <f t="shared" si="1"/>
        <v>1917.9815608919382</v>
      </c>
      <c r="R26">
        <f t="shared" si="1"/>
        <v>2100.8331903945113</v>
      </c>
      <c r="S26">
        <f t="shared" si="1"/>
        <v>1959.2223413379074</v>
      </c>
      <c r="U26">
        <f t="shared" si="3"/>
        <v>2470.8925814751287</v>
      </c>
      <c r="V26">
        <f t="shared" si="4"/>
        <v>2319.1327186963977</v>
      </c>
      <c r="W26">
        <f t="shared" si="4"/>
        <v>2296.8093910806174</v>
      </c>
      <c r="X26">
        <f t="shared" si="4"/>
        <v>2415.4378216123496</v>
      </c>
      <c r="Y26">
        <f t="shared" si="4"/>
        <v>1683.2772298456262</v>
      </c>
      <c r="Z26">
        <f t="shared" si="4"/>
        <v>1866.1288593481991</v>
      </c>
      <c r="AA26">
        <f t="shared" si="4"/>
        <v>1724.5180102915951</v>
      </c>
    </row>
    <row r="27" spans="1:27" x14ac:dyDescent="0.3">
      <c r="A27" s="1">
        <v>4.108796296296297E-3</v>
      </c>
      <c r="B27">
        <v>24.5</v>
      </c>
      <c r="C27">
        <v>1097061</v>
      </c>
      <c r="D27">
        <v>12866794</v>
      </c>
      <c r="E27">
        <v>12024869</v>
      </c>
      <c r="F27">
        <v>11984124</v>
      </c>
      <c r="G27">
        <v>12440453</v>
      </c>
      <c r="H27">
        <v>8985950</v>
      </c>
      <c r="I27">
        <v>9942416</v>
      </c>
      <c r="J27">
        <v>9212245</v>
      </c>
      <c r="L27">
        <f t="shared" si="1"/>
        <v>235.21891080617496</v>
      </c>
      <c r="M27">
        <f t="shared" si="1"/>
        <v>2758.7465694682678</v>
      </c>
      <c r="N27">
        <f t="shared" si="1"/>
        <v>2578.2309176672384</v>
      </c>
      <c r="O27">
        <f t="shared" si="1"/>
        <v>2569.4948542024013</v>
      </c>
      <c r="P27">
        <f t="shared" si="1"/>
        <v>2667.3355488850771</v>
      </c>
      <c r="Q27">
        <f t="shared" si="1"/>
        <v>1926.6616638078901</v>
      </c>
      <c r="R27">
        <f t="shared" si="1"/>
        <v>2131.7358490566039</v>
      </c>
      <c r="S27">
        <f t="shared" si="1"/>
        <v>1975.1811749571184</v>
      </c>
      <c r="U27">
        <f t="shared" si="3"/>
        <v>2523.527658662093</v>
      </c>
      <c r="V27">
        <f t="shared" si="4"/>
        <v>2343.0120068610636</v>
      </c>
      <c r="W27">
        <f t="shared" si="4"/>
        <v>2334.2759433962265</v>
      </c>
      <c r="X27">
        <f t="shared" si="4"/>
        <v>2432.1166380789023</v>
      </c>
      <c r="Y27">
        <f t="shared" si="4"/>
        <v>1691.4427530017151</v>
      </c>
      <c r="Z27">
        <f t="shared" si="4"/>
        <v>1896.5169382504289</v>
      </c>
      <c r="AA27">
        <f t="shared" si="4"/>
        <v>1739.9622641509434</v>
      </c>
    </row>
    <row r="28" spans="1:27" x14ac:dyDescent="0.3">
      <c r="A28" s="1">
        <v>4.2708333333333339E-3</v>
      </c>
      <c r="B28">
        <v>24.5</v>
      </c>
      <c r="C28">
        <v>1079374</v>
      </c>
      <c r="D28">
        <v>13023139</v>
      </c>
      <c r="E28">
        <v>12283416</v>
      </c>
      <c r="F28">
        <v>12173788</v>
      </c>
      <c r="G28">
        <v>12631005</v>
      </c>
      <c r="H28">
        <v>9083276</v>
      </c>
      <c r="I28">
        <v>10065261</v>
      </c>
      <c r="J28">
        <v>9451903</v>
      </c>
      <c r="L28">
        <f t="shared" si="1"/>
        <v>231.42667238421956</v>
      </c>
      <c r="M28">
        <f t="shared" si="1"/>
        <v>2792.2682246998284</v>
      </c>
      <c r="N28">
        <f t="shared" si="1"/>
        <v>2633.6655231560894</v>
      </c>
      <c r="O28">
        <f t="shared" si="1"/>
        <v>2610.1603773584907</v>
      </c>
      <c r="P28">
        <f t="shared" si="1"/>
        <v>2708.1914665523154</v>
      </c>
      <c r="Q28">
        <f t="shared" si="1"/>
        <v>1947.5291595197255</v>
      </c>
      <c r="R28">
        <f t="shared" si="1"/>
        <v>2158.0748284734132</v>
      </c>
      <c r="S28">
        <f t="shared" si="1"/>
        <v>2026.5658233276158</v>
      </c>
      <c r="U28">
        <f t="shared" si="3"/>
        <v>2560.8415523156086</v>
      </c>
      <c r="V28">
        <f t="shared" si="4"/>
        <v>2402.2388507718697</v>
      </c>
      <c r="W28">
        <f t="shared" si="4"/>
        <v>2378.7337049742709</v>
      </c>
      <c r="X28">
        <f t="shared" si="4"/>
        <v>2476.7647941680957</v>
      </c>
      <c r="Y28">
        <f t="shared" si="4"/>
        <v>1716.102487135506</v>
      </c>
      <c r="Z28">
        <f t="shared" si="4"/>
        <v>1926.6481560891937</v>
      </c>
      <c r="AA28">
        <f t="shared" si="4"/>
        <v>1795.1391509433963</v>
      </c>
    </row>
    <row r="29" spans="1:27" x14ac:dyDescent="0.3">
      <c r="A29" s="1">
        <v>4.4328703703703709E-3</v>
      </c>
      <c r="B29">
        <v>24.5</v>
      </c>
      <c r="C29">
        <v>1069685</v>
      </c>
      <c r="D29">
        <v>13177384</v>
      </c>
      <c r="E29">
        <v>12427380</v>
      </c>
      <c r="F29">
        <v>12330143</v>
      </c>
      <c r="G29">
        <v>12800475</v>
      </c>
      <c r="H29">
        <v>8998623</v>
      </c>
      <c r="I29">
        <v>10026790</v>
      </c>
      <c r="J29">
        <v>9592371</v>
      </c>
      <c r="L29">
        <f t="shared" si="1"/>
        <v>229.34927101200685</v>
      </c>
      <c r="M29">
        <f t="shared" si="1"/>
        <v>2825.3396226415093</v>
      </c>
      <c r="N29">
        <f t="shared" si="1"/>
        <v>2664.5325900514581</v>
      </c>
      <c r="O29">
        <f t="shared" si="1"/>
        <v>2643.6841766723842</v>
      </c>
      <c r="P29">
        <f t="shared" si="1"/>
        <v>2744.5272298456262</v>
      </c>
      <c r="Q29">
        <f t="shared" si="1"/>
        <v>1929.3788593481991</v>
      </c>
      <c r="R29">
        <f t="shared" si="1"/>
        <v>2149.8263293310465</v>
      </c>
      <c r="S29">
        <f t="shared" si="1"/>
        <v>2056.6833190394509</v>
      </c>
      <c r="U29">
        <f t="shared" si="3"/>
        <v>2595.9903516295026</v>
      </c>
      <c r="V29">
        <f t="shared" si="4"/>
        <v>2435.1833190394514</v>
      </c>
      <c r="W29">
        <f t="shared" si="4"/>
        <v>2414.3349056603774</v>
      </c>
      <c r="X29">
        <f t="shared" si="4"/>
        <v>2515.1779588336194</v>
      </c>
      <c r="Y29">
        <f t="shared" si="4"/>
        <v>1700.0295883361923</v>
      </c>
      <c r="Z29">
        <f t="shared" si="4"/>
        <v>1920.4770583190398</v>
      </c>
      <c r="AA29">
        <f t="shared" si="4"/>
        <v>1827.3340480274442</v>
      </c>
    </row>
    <row r="30" spans="1:27" x14ac:dyDescent="0.3">
      <c r="A30" s="1">
        <v>4.5949074074074078E-3</v>
      </c>
      <c r="B30">
        <v>24.5</v>
      </c>
      <c r="C30">
        <v>1074519</v>
      </c>
      <c r="D30">
        <v>13300665</v>
      </c>
      <c r="E30">
        <v>12370300</v>
      </c>
      <c r="F30">
        <v>12384583</v>
      </c>
      <c r="G30">
        <v>12843437</v>
      </c>
      <c r="H30">
        <v>9296379</v>
      </c>
      <c r="I30">
        <v>10192348</v>
      </c>
      <c r="J30">
        <v>9661949</v>
      </c>
      <c r="L30">
        <f t="shared" si="1"/>
        <v>230.38572041166381</v>
      </c>
      <c r="M30">
        <f t="shared" si="1"/>
        <v>2851.7720840480274</v>
      </c>
      <c r="N30">
        <f t="shared" si="1"/>
        <v>2652.2941680960548</v>
      </c>
      <c r="O30">
        <f t="shared" si="1"/>
        <v>2655.3565608919384</v>
      </c>
      <c r="P30">
        <f t="shared" si="1"/>
        <v>2753.7386363636365</v>
      </c>
      <c r="Q30">
        <f t="shared" si="1"/>
        <v>1993.2201972555747</v>
      </c>
      <c r="R30">
        <f t="shared" si="1"/>
        <v>2185.3233276157803</v>
      </c>
      <c r="S30">
        <f t="shared" si="1"/>
        <v>2071.6014150943397</v>
      </c>
      <c r="U30">
        <f t="shared" si="3"/>
        <v>2621.3863636363635</v>
      </c>
      <c r="V30">
        <f t="shared" si="4"/>
        <v>2421.9084476843909</v>
      </c>
      <c r="W30">
        <f t="shared" si="4"/>
        <v>2424.9708404802745</v>
      </c>
      <c r="X30">
        <f t="shared" si="4"/>
        <v>2523.3529159519726</v>
      </c>
      <c r="Y30">
        <f t="shared" si="4"/>
        <v>1762.8344768439108</v>
      </c>
      <c r="Z30">
        <f t="shared" si="4"/>
        <v>1954.9376072041164</v>
      </c>
      <c r="AA30">
        <f t="shared" si="4"/>
        <v>1841.2156946826758</v>
      </c>
    </row>
    <row r="31" spans="1:27" x14ac:dyDescent="0.3">
      <c r="A31" s="1">
        <v>4.7569444444444447E-3</v>
      </c>
      <c r="B31">
        <v>24.5</v>
      </c>
      <c r="C31">
        <v>1071296</v>
      </c>
      <c r="D31">
        <v>13363008</v>
      </c>
      <c r="E31">
        <v>12677107</v>
      </c>
      <c r="F31">
        <v>12635961</v>
      </c>
      <c r="G31">
        <v>13024790</v>
      </c>
      <c r="H31">
        <v>9353441</v>
      </c>
      <c r="I31">
        <v>10401364</v>
      </c>
      <c r="J31">
        <v>9808519</v>
      </c>
      <c r="L31">
        <f t="shared" si="1"/>
        <v>229.69468267581476</v>
      </c>
      <c r="M31">
        <f t="shared" si="1"/>
        <v>2865.1389365351629</v>
      </c>
      <c r="N31">
        <f t="shared" si="1"/>
        <v>2718.0761149228128</v>
      </c>
      <c r="O31">
        <f t="shared" si="1"/>
        <v>2709.2540737564323</v>
      </c>
      <c r="P31">
        <f t="shared" si="1"/>
        <v>2792.6222126929674</v>
      </c>
      <c r="Q31">
        <f t="shared" si="1"/>
        <v>2005.4547598627787</v>
      </c>
      <c r="R31">
        <f t="shared" si="1"/>
        <v>2230.1380789022301</v>
      </c>
      <c r="S31">
        <f t="shared" si="1"/>
        <v>2103.0272298456262</v>
      </c>
      <c r="U31">
        <f t="shared" si="3"/>
        <v>2635.444253859348</v>
      </c>
      <c r="V31">
        <f t="shared" si="4"/>
        <v>2488.381432246998</v>
      </c>
      <c r="W31">
        <f t="shared" si="4"/>
        <v>2479.5593910806174</v>
      </c>
      <c r="X31">
        <f t="shared" si="4"/>
        <v>2562.9275300171525</v>
      </c>
      <c r="Y31">
        <f t="shared" si="4"/>
        <v>1775.7600771869638</v>
      </c>
      <c r="Z31">
        <f t="shared" si="4"/>
        <v>2000.4433962264152</v>
      </c>
      <c r="AA31">
        <f t="shared" si="4"/>
        <v>1873.3325471698113</v>
      </c>
    </row>
    <row r="32" spans="1:27" x14ac:dyDescent="0.3">
      <c r="A32" s="1">
        <v>4.9189814814814816E-3</v>
      </c>
      <c r="B32">
        <v>24.5</v>
      </c>
      <c r="C32">
        <v>1058344</v>
      </c>
      <c r="D32">
        <v>13418820</v>
      </c>
      <c r="E32">
        <v>12831839</v>
      </c>
      <c r="F32">
        <v>12557260</v>
      </c>
      <c r="G32">
        <v>13240917</v>
      </c>
      <c r="H32">
        <v>9471191</v>
      </c>
      <c r="I32">
        <v>10474710</v>
      </c>
      <c r="J32">
        <v>9935983</v>
      </c>
    </row>
    <row r="33" spans="2:16" s="8" customFormat="1" x14ac:dyDescent="0.3">
      <c r="C33" s="8" t="s">
        <v>122</v>
      </c>
      <c r="D33" s="8" t="s">
        <v>122</v>
      </c>
      <c r="E33" s="8" t="s">
        <v>122</v>
      </c>
      <c r="F33" s="8" t="s">
        <v>123</v>
      </c>
      <c r="G33" s="8" t="s">
        <v>123</v>
      </c>
      <c r="H33" s="8" t="s">
        <v>123</v>
      </c>
    </row>
    <row r="34" spans="2:16" s="8" customFormat="1" x14ac:dyDescent="0.3"/>
    <row r="35" spans="2:16" s="8" customFormat="1" x14ac:dyDescent="0.25">
      <c r="B35" s="3">
        <v>9.157</v>
      </c>
      <c r="C35" s="3">
        <v>8.7769999999999992</v>
      </c>
      <c r="D35" s="3">
        <v>9.3870000000000005</v>
      </c>
      <c r="E35" s="3">
        <v>9.4239999999999995</v>
      </c>
      <c r="F35" s="3">
        <v>6.6459999999999999</v>
      </c>
      <c r="G35" s="3">
        <v>6.9720000000000004</v>
      </c>
      <c r="H35" s="3">
        <v>6.3609999999999998</v>
      </c>
    </row>
    <row r="36" spans="2:16" x14ac:dyDescent="0.3">
      <c r="F36" s="9"/>
    </row>
    <row r="37" spans="2:16" s="4" customFormat="1" x14ac:dyDescent="0.3">
      <c r="C37" s="10">
        <f t="shared" ref="C37:H37" si="5">1-C35/$B$35</f>
        <v>4.1498307305886328E-2</v>
      </c>
      <c r="D37" s="10">
        <f t="shared" si="5"/>
        <v>-2.5117396527246871E-2</v>
      </c>
      <c r="E37" s="10">
        <f t="shared" si="5"/>
        <v>-2.9158021185977878E-2</v>
      </c>
      <c r="F37" s="10">
        <f t="shared" si="5"/>
        <v>0.27421644643442178</v>
      </c>
      <c r="G37" s="10">
        <f t="shared" si="5"/>
        <v>0.23861526700884561</v>
      </c>
      <c r="H37" s="10">
        <f t="shared" si="5"/>
        <v>0.30534017691383641</v>
      </c>
    </row>
    <row r="39" spans="2:16" x14ac:dyDescent="0.3">
      <c r="E39" s="11">
        <f>AVERAGE(C37:E37)</f>
        <v>-4.2590368024461407E-3</v>
      </c>
      <c r="H39" s="11">
        <f>AVERAGE(F37:H37)</f>
        <v>0.27272396345236793</v>
      </c>
    </row>
    <row r="40" spans="2:16" x14ac:dyDescent="0.3">
      <c r="E40" s="5" t="s">
        <v>107</v>
      </c>
    </row>
    <row r="42" spans="2:16" x14ac:dyDescent="0.3">
      <c r="P42" t="s">
        <v>115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B1A35-CC88-4FFE-B2CA-6AE9EADC28E2}">
  <dimension ref="A2:I7"/>
  <sheetViews>
    <sheetView workbookViewId="0">
      <selection activeCell="F19" sqref="F19"/>
    </sheetView>
  </sheetViews>
  <sheetFormatPr defaultRowHeight="14" x14ac:dyDescent="0.3"/>
  <cols>
    <col min="1" max="1" width="19.58203125" customWidth="1"/>
    <col min="3" max="3" width="8.75" bestFit="1" customWidth="1"/>
    <col min="9" max="9" width="16.4140625" customWidth="1"/>
  </cols>
  <sheetData>
    <row r="2" spans="1:9" x14ac:dyDescent="0.3">
      <c r="B2" t="s">
        <v>130</v>
      </c>
      <c r="G2" t="s">
        <v>131</v>
      </c>
      <c r="H2" t="s">
        <v>124</v>
      </c>
    </row>
    <row r="3" spans="1:9" x14ac:dyDescent="0.3">
      <c r="A3" s="5" t="s">
        <v>98</v>
      </c>
      <c r="B3">
        <v>1</v>
      </c>
      <c r="C3" s="11">
        <v>0.17733812949640282</v>
      </c>
      <c r="D3" s="11">
        <v>6.4748201438848851E-2</v>
      </c>
      <c r="E3" s="11">
        <v>0.11187050359712225</v>
      </c>
      <c r="G3" s="11">
        <f>AVERAGE(C3:E3)</f>
        <v>0.1179856115107913</v>
      </c>
      <c r="H3" s="4">
        <f>_xlfn.STDEV.S(C3:E3)</f>
        <v>5.6543513187616495E-2</v>
      </c>
      <c r="I3" t="s">
        <v>125</v>
      </c>
    </row>
    <row r="4" spans="1:9" x14ac:dyDescent="0.3">
      <c r="A4" s="5" t="s">
        <v>99</v>
      </c>
      <c r="B4">
        <v>2</v>
      </c>
      <c r="C4" s="11">
        <v>0.47356115107913666</v>
      </c>
      <c r="D4" s="11">
        <v>0.46178057553956831</v>
      </c>
      <c r="E4" s="11">
        <v>0.47796762589928055</v>
      </c>
      <c r="G4" s="11">
        <f t="shared" ref="G4:G7" si="0">AVERAGE(C4:E4)</f>
        <v>0.47110311750599515</v>
      </c>
      <c r="H4" s="4">
        <f t="shared" ref="H4:H7" si="1">_xlfn.STDEV.S(C4:E4)</f>
        <v>8.3687870460409652E-3</v>
      </c>
      <c r="I4" t="s">
        <v>126</v>
      </c>
    </row>
    <row r="5" spans="1:9" x14ac:dyDescent="0.3">
      <c r="A5" s="5" t="s">
        <v>100</v>
      </c>
      <c r="B5">
        <v>3</v>
      </c>
      <c r="C5" s="11">
        <v>-3.4037819799777491E-2</v>
      </c>
      <c r="D5" s="11">
        <v>0.10367074527252507</v>
      </c>
      <c r="E5" s="11">
        <v>1.1568409343715391E-2</v>
      </c>
      <c r="G5" s="11">
        <f t="shared" si="0"/>
        <v>2.7067111605487654E-2</v>
      </c>
      <c r="H5" s="4">
        <f t="shared" si="1"/>
        <v>7.0150335369244282E-2</v>
      </c>
      <c r="I5" t="s">
        <v>127</v>
      </c>
    </row>
    <row r="6" spans="1:9" x14ac:dyDescent="0.3">
      <c r="A6" s="5" t="s">
        <v>106</v>
      </c>
      <c r="B6">
        <v>9</v>
      </c>
      <c r="C6" s="11">
        <v>0.34660734149054506</v>
      </c>
      <c r="D6" s="11">
        <v>0.3934371523915462</v>
      </c>
      <c r="E6" s="11">
        <v>0.38998887652947722</v>
      </c>
      <c r="G6" s="11">
        <f t="shared" si="0"/>
        <v>0.37667779013718955</v>
      </c>
      <c r="H6" s="4">
        <f t="shared" si="1"/>
        <v>2.6098784702799704E-2</v>
      </c>
      <c r="I6" t="s">
        <v>128</v>
      </c>
    </row>
    <row r="7" spans="1:9" x14ac:dyDescent="0.3">
      <c r="A7" s="5" t="s">
        <v>107</v>
      </c>
      <c r="B7">
        <v>10</v>
      </c>
      <c r="C7" s="11">
        <v>4.1498307305886328E-2</v>
      </c>
      <c r="D7" s="11">
        <v>-2.5117396527246871E-2</v>
      </c>
      <c r="E7" s="11">
        <v>-2.9158021185977878E-2</v>
      </c>
      <c r="G7" s="11">
        <f t="shared" si="0"/>
        <v>-4.2590368024461407E-3</v>
      </c>
      <c r="H7" s="4">
        <f t="shared" si="1"/>
        <v>3.9678489976238351E-2</v>
      </c>
      <c r="I7" t="s">
        <v>129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Fabao Zhao</dc:creator>
  <cp:lastModifiedBy>Fabao Zhao</cp:lastModifiedBy>
  <dcterms:created xsi:type="dcterms:W3CDTF">2023-05-31T03:14:38Z</dcterms:created>
  <dcterms:modified xsi:type="dcterms:W3CDTF">2023-05-31T03:23:56Z</dcterms:modified>
</cp:coreProperties>
</file>